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Data\Gender team\SIGI\SIGI 2018\Questionnaires and coding\Questionnaires\Final Questionnaires\"/>
    </mc:Choice>
  </mc:AlternateContent>
  <workbookProtection workbookPassword="E069" lockStructure="1"/>
  <bookViews>
    <workbookView xWindow="13230" yWindow="-15" windowWidth="15510" windowHeight="12420" activeTab="1"/>
  </bookViews>
  <sheets>
    <sheet name="Respondent's information" sheetId="2" r:id="rId1"/>
    <sheet name="Questionnaire DF" sheetId="1" r:id="rId2"/>
    <sheet name="Results" sheetId="4" state="hidden" r:id="rId3"/>
  </sheets>
  <definedNames>
    <definedName name="_ftn1" localSheetId="1">'Questionnaire DF'!$B$26</definedName>
    <definedName name="_ftnref1" localSheetId="1">'Questionnaire DF'!$B$23</definedName>
    <definedName name="_xlnm.Print_Area" localSheetId="1">'Questionnaire DF'!$A$1:$G$78</definedName>
  </definedNames>
  <calcPr calcId="162913"/>
</workbook>
</file>

<file path=xl/calcChain.xml><?xml version="1.0" encoding="utf-8"?>
<calcChain xmlns="http://schemas.openxmlformats.org/spreadsheetml/2006/main">
  <c r="C7" i="4" l="1"/>
  <c r="D50" i="4"/>
  <c r="D78" i="4"/>
  <c r="D77" i="4"/>
  <c r="D76" i="4"/>
  <c r="D75" i="4"/>
  <c r="D74" i="4"/>
  <c r="D73" i="4"/>
  <c r="D72" i="4"/>
  <c r="D70" i="4"/>
  <c r="D69" i="4"/>
  <c r="D67" i="4"/>
  <c r="D66" i="4"/>
  <c r="D65" i="4"/>
  <c r="D63" i="4"/>
  <c r="D7" i="4"/>
  <c r="D62" i="4"/>
  <c r="D61" i="4"/>
  <c r="D60" i="4"/>
  <c r="D59" i="4"/>
  <c r="D56" i="4"/>
  <c r="D55" i="4"/>
  <c r="D53" i="4"/>
  <c r="D52" i="4"/>
  <c r="D51" i="4"/>
  <c r="D47" i="4"/>
  <c r="D46" i="4"/>
  <c r="D45" i="4"/>
  <c r="D43" i="4"/>
  <c r="D42" i="4"/>
  <c r="D41" i="4"/>
  <c r="D40" i="4"/>
  <c r="D39" i="4"/>
  <c r="D38" i="4"/>
  <c r="D37" i="4"/>
  <c r="D36" i="4"/>
  <c r="D33" i="4"/>
  <c r="D32" i="4"/>
  <c r="D30" i="4"/>
  <c r="D29" i="4"/>
  <c r="D28" i="4"/>
  <c r="D27" i="4"/>
  <c r="D26" i="4"/>
  <c r="D24" i="4"/>
  <c r="D23" i="4"/>
  <c r="D22" i="4"/>
  <c r="D21" i="4"/>
  <c r="D20" i="4"/>
  <c r="D18" i="4"/>
  <c r="D13" i="4"/>
  <c r="D16" i="4"/>
  <c r="D12" i="4"/>
  <c r="D11" i="4"/>
  <c r="D10" i="4"/>
  <c r="D5" i="4"/>
  <c r="D8" i="4"/>
  <c r="D6" i="4"/>
  <c r="D2" i="1"/>
  <c r="C17" i="4"/>
  <c r="D17" i="4" s="1"/>
  <c r="C16" i="4"/>
  <c r="C3" i="4"/>
  <c r="C1" i="4"/>
  <c r="C2" i="4"/>
</calcChain>
</file>

<file path=xl/sharedStrings.xml><?xml version="1.0" encoding="utf-8"?>
<sst xmlns="http://schemas.openxmlformats.org/spreadsheetml/2006/main" count="248" uniqueCount="144">
  <si>
    <t>SIGI 2018 Questionnaire</t>
  </si>
  <si>
    <t>Suggested sources are in green.</t>
  </si>
  <si>
    <t>Question</t>
  </si>
  <si>
    <t>International legal framework</t>
  </si>
  <si>
    <t>Please provide legal reference</t>
  </si>
  <si>
    <t>Please provide hyperlink to other sources</t>
  </si>
  <si>
    <t>Early marriage</t>
  </si>
  <si>
    <t>Household responsibility</t>
  </si>
  <si>
    <t>Divorce</t>
  </si>
  <si>
    <t>Inheritance</t>
  </si>
  <si>
    <t>Early marriage will measure whether the legal framework sets the same minimum age of marriage for women and men, without judicial exceptions or parental consent, and will take into account whether the law corresponds with international recommendations that the minimum age is 18 for both sexes.</t>
  </si>
  <si>
    <t>Inheritance will measure whether surviving spouses and siblings enjoy equal rights to inheritance of real and personal property irrespective of their sex. It takes into consideration whether discriminatory laws or practices restrict these rights in practice.</t>
  </si>
  <si>
    <t>Legal framework</t>
  </si>
  <si>
    <t xml:space="preserve"> Is child marriage void or prohibited?</t>
  </si>
  <si>
    <t>Enforce, monitor and promote</t>
  </si>
  <si>
    <t>Legal Framework</t>
  </si>
  <si>
    <t>Divorce will measure whether women and men enjoy the same legal rights to initiate divorce without negative repercussions (financial, social).</t>
  </si>
  <si>
    <t>Family codes, gender equality laws or action plans</t>
  </si>
  <si>
    <t xml:space="preserve">Household responsibility will measure the extent to which women and men enjoy the same legal rights and decision-making abilities and responsibilities within the household. This includes over the right to be recognised as the head of household and equal parental authority, and the choice of domicile. </t>
  </si>
  <si>
    <t xml:space="preserve">Does the law require a married woman to obey her husband?  </t>
  </si>
  <si>
    <t>Overarching legal framework for marriage</t>
  </si>
  <si>
    <t>Does the law take precedence over customary, traditional or religious laws that promote discriminatory inheritance practices towards women and girls?</t>
  </si>
  <si>
    <t xml:space="preserve">Is the legal age of marriage the same for women and men? </t>
  </si>
  <si>
    <t>What is the legal age of marriage for women?</t>
  </si>
  <si>
    <t>What is the legal age of marriage for men?</t>
  </si>
  <si>
    <t>a. Parent</t>
  </si>
  <si>
    <t>b. Guardian</t>
  </si>
  <si>
    <t>c. Judge</t>
  </si>
  <si>
    <t>d. The court</t>
  </si>
  <si>
    <t xml:space="preserve">Are there legal provisions which prohibit forced marriage? </t>
  </si>
  <si>
    <t>Convention on Consent to Marriage, Minimum Age for Marriage and Registration of Marriages</t>
  </si>
  <si>
    <t>a. Customary marriages</t>
  </si>
  <si>
    <t>De facto</t>
  </si>
  <si>
    <t xml:space="preserve">If there are legal provisions to support the enforcement of laws on the minimum age of marriage, are these supported by a budget?  </t>
  </si>
  <si>
    <t xml:space="preserve">Are informal or de-facto unions (cohabitation etc.) regulated by law?  </t>
  </si>
  <si>
    <t xml:space="preserve">Do women have the same requirements as men to finalise a divorce or annulment? </t>
  </si>
  <si>
    <t xml:space="preserve">Does the law provide for official registration of all marriages and partnerships including: </t>
  </si>
  <si>
    <t>b. Religious marriages</t>
  </si>
  <si>
    <t xml:space="preserve">Are there legal exceptions to the legal age of marriage that allow women and men under the legal age of marriage to marry with the consent of:  </t>
  </si>
  <si>
    <t xml:space="preserve">Are there customary, religious or traditional practices or laws that discriminate against women's legal rights to be recognised as the head of household?  </t>
  </si>
  <si>
    <t>Family Codes, national constitutions, CEDAW country reports and shadow reports</t>
  </si>
  <si>
    <t>Customary, Personal or religious laws, CEDAW country reports and shadow reports</t>
  </si>
  <si>
    <t>Family Codes, national constitutions, FAO:  Gender and Land Rights Database, CEDAW country reports</t>
  </si>
  <si>
    <t>Family Codes, national constitutions, CEDAW country reports</t>
  </si>
  <si>
    <t xml:space="preserve">Customary, Personal and Religious laws, Girls not Brides, CEDAW country reports and shadow reports, UNFPA, UNICEF </t>
  </si>
  <si>
    <t>Family Codes, CEDAW country reports, UNICEF</t>
  </si>
  <si>
    <t>Is "property dispossession/grabbing" criminalised?</t>
  </si>
  <si>
    <t xml:space="preserve">General Recommendation 27, para. 52: States should take measures... to end practices that force older women to marry against their will and should ensure that succession is not conditioned on forced marriage to a deceased husband’s sibling or any other person; This includes but is not limited to levirate marriage where a widow is required to marry her deceased spouse’s sibling or other forms of forced marriage. </t>
  </si>
  <si>
    <t>CEDAW, Art. 16</t>
  </si>
  <si>
    <t>CEDAW General Recommendation 21, para. 36: the Committee considers that the minimum age for marriage should be 18 years for both man and woman.</t>
  </si>
  <si>
    <t>General Recommendation para. 38: Countries that permit family members, guardians, or other authorities to arrange and/or consent to marriage on behalf of girls contravenes a women's right to freely choose her partner.</t>
  </si>
  <si>
    <t>CEDAW, Art 16, para. 2: the betrothal and the marriage of a child shall have no legal effect.</t>
  </si>
  <si>
    <t>CEDAW Art. 16, para. 2 
General Recommendation 21, paras 36-38 
BPfA, paras 274(e); 275 (b): This can include requiring the registration of marriages or providing educational opportunities for girls.</t>
  </si>
  <si>
    <t>CEDAW Art. 16(c)
General Recommendation 21, para. 17</t>
  </si>
  <si>
    <t>CEDAW Art. 16(d) and (f) 
General Recommendation 21, paras 19 and 20: Equal rights and responsibilities includes matters relating to guardianship, wardship, trusteeship and adoption.</t>
  </si>
  <si>
    <t xml:space="preserve">UDHR Art.16: Men and women of full age, without any limitation due to race, nationality or religion... are entitled to equal rights as to marriage, during marriage and at its dissolution. </t>
  </si>
  <si>
    <t>General Recommendation 29, para. 40:discrimination includes but is not limited to: Fault-based divorce regimes which may condition financial rights on the lack of fault, legal systems where no financial support is awarded to wives against whom a fault-based divorce has been pronounced, fault-based divorce regimes which include different standards of fault for wives and husbands, such as requiring proof of greater infidelity by a husband than by a wife as a basis for divorce, and procedural requirements for payments to obtain a divorce that do not apply equally to husbands and wives.</t>
  </si>
  <si>
    <t>General Recommendation 29, para. 53: "Such laws should ensure equal treatment of surviving females and males.''</t>
  </si>
  <si>
    <t>General Recommendation 21, paras 34-35 
General Recommendation 29, para.53: States parties are obligated to adopt laws of intestate succession that comply with the principles of the Convention. Such laws should ensure: that customary succession to use rights or title to land cannot be conditioned on forced marriage to a deceased spouse’s brother (levirate marriage) or any other person, or on the existence or absence of minor children of the marriage.</t>
  </si>
  <si>
    <t xml:space="preserve">General Recommendation 29, para. 52: States parties are obligated to adopt laws relating to the making of wills that provide equal rights to women and men as testators, heirs and beneficiaries. </t>
  </si>
  <si>
    <t>General Recommendation 21, para. 20: "States parties should ensure that by their laws both parents, regardless of their marital status and whether they live with their children or not, share equal rights and responsibilities for their children."</t>
  </si>
  <si>
    <t>General Recommendation 29, para. 53: States parties are obligated to adopt laws of intestate succession that comply with the principles of the Convention. Such laws should ensure: That disinheritance of the surviving spouse is prohibited.</t>
  </si>
  <si>
    <t xml:space="preserve">CEDAW General Recommendation 21, para. 16: Forced marriage is generally defined as a marriage when the full free consent of at least one of the partners is not given </t>
  </si>
  <si>
    <t xml:space="preserve">General Recommendation 21, paras 18, 19: ''Women living in [de facto] relationships should have their equality of status with men both in family life and in the sharing of income and assets protected by law. Such women should share equal rights and responsibilities with men for the care and raising of dependent children or family members. ''; GR 29, para 22, 30 and 31: "In States parties where such unions exist, and with regard to relationships in which neither partner is married to another person or is in a registered partnership with another person, the Committee recommends that the State party consider the situation of women in these unions, and of the children resulting from them, and take the necessary measures to ensure the protection of their economic rights.''  </t>
  </si>
  <si>
    <t xml:space="preserve">Does the law include legal consequences if a wife disobeys her husband?   </t>
  </si>
  <si>
    <t>Is disinheritance of the surviving spouse prohibited by law?</t>
  </si>
  <si>
    <t>General Recommendation 29, para 53: States parties are obligated to adopt laws of intestate succession that comply with the principles of the Convention. Such laws should ensure: That “property dispossession/grabbing” is criminalized, and that offenders are duly prosecuted. 
General Recommendation 29, para 49:" In some States parties, widows are subject to “property dispossession” or “property grabbing”, in which relatives of a deceased husband, claiming customary rights, dispossess the widow and her children from property accumulated during the marriage, including property that is not held according to custom. They remove the widow from the family home and claim all the chattels, then ignore their concomitant customary responsibility to support the widow and children. In some States parties, widows are marginalized or banished to a different community."</t>
  </si>
  <si>
    <t xml:space="preserve">General Recommendation 29, paras 25 and 26: States parties should establish a legal requirement of marriage registration and conduct effective awareness-raising activities to that effect. They must provide for implementation through education about the requirements and provide infrastructure to make registration accessible to all persons within their jurisdiction. </t>
  </si>
  <si>
    <t>CEDAW Art. 16 (d) and (f) 
General Recommendation 21, paras 19 and 20</t>
  </si>
  <si>
    <t>If there are legal provisions which prohibit forced marriage, what is the definition of forced marriage?</t>
  </si>
  <si>
    <t>Qu. #</t>
  </si>
  <si>
    <t>CEDAW, Art. 16, para (a) 
General Recommendation 21, para. 16: To freely enter into marriage includes an individual's right to choose when, if, and whom (s)he will marry</t>
  </si>
  <si>
    <t>Country</t>
  </si>
  <si>
    <t xml:space="preserve">Respondent's Information </t>
  </si>
  <si>
    <t>Answer</t>
  </si>
  <si>
    <t>First Name</t>
  </si>
  <si>
    <t>Last Name</t>
  </si>
  <si>
    <t>E-mail address</t>
  </si>
  <si>
    <t xml:space="preserve">Are there legal provisions which prohibit harmful practices against widows? </t>
  </si>
  <si>
    <t>e. Other authority. Please indicate which authority is concerned.</t>
  </si>
  <si>
    <t>Examples of legal consequences include loss of maintenance.</t>
  </si>
  <si>
    <t xml:space="preserve">Are there customary, religious or traditional practices or laws that discriminate against women's legal right to choose where to live?  </t>
  </si>
  <si>
    <t xml:space="preserve">Are there customary, religious or traditional practices or laws that discriminate against women's legal rights to initiate divorce? </t>
  </si>
  <si>
    <t xml:space="preserve">Are there customary, religious or traditional practices or laws that discriminate against daughters' legal rights to inherit?  </t>
  </si>
  <si>
    <t xml:space="preserve">Are there customary, religious or traditional practices or laws that discriminate against female surviving spouses' legal rights to inherit?  </t>
  </si>
  <si>
    <t>Does the law provide married women with the same rights as men to enter into marriage?</t>
  </si>
  <si>
    <t xml:space="preserve">Does the law provide women with the same rights as men to be recognised as the head of household?  </t>
  </si>
  <si>
    <t xml:space="preserve">Does the law provide married women with the same rights as married men to choose where to live? </t>
  </si>
  <si>
    <t xml:space="preserve">Does the law provide women with the same rights as men to be legal guardians of their children in informal unions? </t>
  </si>
  <si>
    <t xml:space="preserve">Does the law provide unmarried women with the same rights as unmarried men to choose where to live? </t>
  </si>
  <si>
    <t xml:space="preserve">Does the law provide women with the same rights as men to initiate divorce? </t>
  </si>
  <si>
    <t xml:space="preserve">Does the law provide daughters with the same rights as sons to inherit land?  </t>
  </si>
  <si>
    <t xml:space="preserve">Does the law provide daughters with the same rights as sons to inherit non-land assets?  </t>
  </si>
  <si>
    <t xml:space="preserve">Does the law provide female surviving spouses with the same rights as male surviving spouses to inherit land?  </t>
  </si>
  <si>
    <t xml:space="preserve">Does the law provide female surviving spouses with the same rights as male surviving spouses to inherit non-land assets?  </t>
  </si>
  <si>
    <t xml:space="preserve">Does the law provide women with the same rights and responsibilities as men with regard to their children during marriage? </t>
  </si>
  <si>
    <t xml:space="preserve">Does the law provide women with the same rights and responsibilities as men with regard to their children after divorce? </t>
  </si>
  <si>
    <t xml:space="preserve">Does the law provide for awareness-raising and/or education programmes on the legal age of marriage?   </t>
  </si>
  <si>
    <t xml:space="preserve">Are there legal sanctions for those facilitating a marriage of an individual who is under the minimum age of marriage?  </t>
  </si>
  <si>
    <t>Regarding divorce (reference to qu.36), does the law apply to all groups of women?</t>
  </si>
  <si>
    <t>Regarding women's rights to enter into marriage (reference to qu.1), does the law apply to all groups of women?</t>
  </si>
  <si>
    <t>Regarding women's legal rights to be recognised as the head of household (reference to qu. 24), does the law apply to all groups of women?</t>
  </si>
  <si>
    <t>Legal framework (Exceptions)</t>
  </si>
  <si>
    <t>SIGI Questionnaire 2018</t>
  </si>
  <si>
    <t xml:space="preserve">Telephone number </t>
  </si>
  <si>
    <t>Questionnaire start date</t>
  </si>
  <si>
    <t>Questionnaire end date</t>
  </si>
  <si>
    <t xml:space="preserve">Answer </t>
  </si>
  <si>
    <t>CEDAW Art. 16 (c)
General Recommendation 21, para. 17
General Recommendation 29, para 36</t>
  </si>
  <si>
    <t xml:space="preserve">CEDAW Art.16 (d) and (f): State parties shall guarantee women and men the "same rights and responsibilities as parents, irrespective of their marital status, in matters relating to their children".; GR 21, paras 19 and 20:''' The shared rights and responsibilities enunciated in the Convention should be enforced at law and as appropriate through legal concepts of guardianship, wardship, trusteeship and adoption. States parties should ensure that by their laws both parents, regardless of their marital status and whether they live with their children or not, share equal rights and responsibilities for their children''. </t>
  </si>
  <si>
    <t xml:space="preserve">c. Informal or de-facto unions </t>
  </si>
  <si>
    <t xml:space="preserve"> </t>
  </si>
  <si>
    <t>&amp;nbsp;</t>
  </si>
  <si>
    <t xml:space="preserve">Does the law provide women with the same rights as men to be the legal guardians of their children during marriage? </t>
  </si>
  <si>
    <t xml:space="preserve">Are there customary, religious or traditional practices or laws that discriminate against women's legal right to be the legal guardians of her children?  </t>
  </si>
  <si>
    <t>Does the law provide women with the same rights as men to be the legal guardians of their children after divorce?</t>
  </si>
  <si>
    <t xml:space="preserve">Are there customary, religious or traditional practices or laws that discriminate against women's legal rights to be the legal guardians of their children after divorce?  </t>
  </si>
  <si>
    <t>Discrimination in the Family</t>
  </si>
  <si>
    <t xml:space="preserve">OECD Comments </t>
  </si>
  <si>
    <t>Questions shaded this colour are part of UN Women SDG 5.1.1 monitoring framework</t>
  </si>
  <si>
    <t xml:space="preserve">Are there public measures to generate social support for the enforcement of laws on the minimum age of marriage?  </t>
  </si>
  <si>
    <t xml:space="preserve">Are there customary, religious or traditional practices or laws that allow or encourage early marriage of boys? </t>
  </si>
  <si>
    <t xml:space="preserve">Are there customary, religious or traditional practices or laws that allow or encourage early marriage of girls? </t>
  </si>
  <si>
    <t>Does the law provide women with the same rights as men to make a will?</t>
  </si>
  <si>
    <t>Does the legal age of marriage (reference to qu. 9) apply to all groups of women?</t>
  </si>
  <si>
    <t>Does the legal age of marriage (reference to qu. 10) apply to all groups of men?</t>
  </si>
  <si>
    <t>Regarding inheritance rights of daughters (reference to qu. 42 and 43), does the law apply to all groups of women?</t>
  </si>
  <si>
    <t>Regarding inheritance rights of female surviving spouses (reference to qu. 44 and 45), does the law apply to all groups of women?</t>
  </si>
  <si>
    <t>M</t>
  </si>
  <si>
    <t>M1</t>
  </si>
  <si>
    <t>M2</t>
  </si>
  <si>
    <t>M3</t>
  </si>
  <si>
    <t>M4</t>
  </si>
  <si>
    <t>HR</t>
  </si>
  <si>
    <t>HR1</t>
  </si>
  <si>
    <t>HR2</t>
  </si>
  <si>
    <t>D</t>
  </si>
  <si>
    <t>D1</t>
  </si>
  <si>
    <t>D2</t>
  </si>
  <si>
    <t>I</t>
  </si>
  <si>
    <t>I1</t>
  </si>
  <si>
    <t>I2</t>
  </si>
  <si>
    <t>I3</t>
  </si>
  <si>
    <t>LF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</si>
</sst>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2" x14ac:knownFonts="1">
    <font>
      <sz val="10"/>
      <color theme="1"/>
      <name val="Arial"/>
      <family val="2"/>
    </font>
    <font>
      <b/>
      <sz val="12"/>
      <color rgb="FF00B050"/>
      <name val="Arial"/>
      <family val="2"/>
    </font>
    <font>
      <sz val="12"/>
      <color theme="1"/>
      <name val="Arial"/>
      <family val="2"/>
    </font>
    <font>
      <sz val="11"/>
      <color theme="1"/>
      <name val="Arial"/>
      <family val="2"/>
    </font>
    <font>
      <b/>
      <sz val="12"/>
      <color rgb="FF000000"/>
      <name val="Arial"/>
      <family val="2"/>
    </font>
    <font>
      <sz val="11"/>
      <color rgb="FF000000"/>
      <name val="Arial"/>
      <family val="2"/>
    </font>
    <font>
      <sz val="10"/>
      <color rgb="FF000000"/>
      <name val="Arial"/>
      <family val="2"/>
    </font>
    <font>
      <b/>
      <sz val="10"/>
      <color rgb="FFFFFFFF"/>
      <name val="Arial"/>
      <family val="2"/>
    </font>
    <font>
      <b/>
      <sz val="11"/>
      <color rgb="FF000000"/>
      <name val="Arial"/>
      <family val="2"/>
    </font>
    <font>
      <sz val="11"/>
      <color theme="0"/>
      <name val="Arial"/>
      <family val="2"/>
    </font>
    <font>
      <b/>
      <sz val="18"/>
      <color theme="0"/>
      <name val="Arial"/>
      <family val="2"/>
    </font>
    <font>
      <b/>
      <sz val="12"/>
      <color theme="1"/>
      <name val="Arial"/>
      <family val="2"/>
    </font>
    <font>
      <b/>
      <sz val="16"/>
      <color theme="0"/>
      <name val="Arial"/>
      <family val="2"/>
    </font>
    <font>
      <b/>
      <sz val="10"/>
      <color rgb="FF000000"/>
      <name val="Arial"/>
      <family val="2"/>
    </font>
    <font>
      <b/>
      <sz val="11"/>
      <color rgb="FFFFFFFF"/>
      <name val="Arial"/>
      <family val="2"/>
    </font>
    <font>
      <b/>
      <sz val="10"/>
      <color theme="1"/>
      <name val="Arial"/>
      <family val="2"/>
    </font>
    <font>
      <sz val="10"/>
      <color rgb="FF76933C"/>
      <name val="Arial"/>
      <family val="2"/>
    </font>
    <font>
      <sz val="8"/>
      <color rgb="FF000000"/>
      <name val="Tahoma"/>
      <family val="2"/>
    </font>
    <font>
      <sz val="11"/>
      <color rgb="FFFFFFFF"/>
      <name val="Arial"/>
      <family val="2"/>
    </font>
    <font>
      <b/>
      <sz val="12"/>
      <color theme="0"/>
      <name val="Arial"/>
      <family val="2"/>
    </font>
    <font>
      <sz val="10"/>
      <color theme="1"/>
      <name val="Arial"/>
      <family val="2"/>
    </font>
    <font>
      <sz val="11"/>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rgb="FFF2DCDB"/>
        <bgColor indexed="64"/>
      </patternFill>
    </fill>
    <fill>
      <patternFill patternType="solid">
        <fgColor rgb="FFC5D9F1"/>
        <bgColor indexed="64"/>
      </patternFill>
    </fill>
    <fill>
      <patternFill patternType="solid">
        <fgColor rgb="FFDCE6F1"/>
        <bgColor indexed="64"/>
      </patternFill>
    </fill>
    <fill>
      <patternFill patternType="solid">
        <fgColor rgb="FF4F81BD"/>
        <bgColor indexed="64"/>
      </patternFill>
    </fill>
    <fill>
      <patternFill patternType="solid">
        <fgColor theme="4"/>
        <bgColor indexed="64"/>
      </patternFill>
    </fill>
    <fill>
      <patternFill patternType="solid">
        <fgColor theme="5" tint="0.79998168889431442"/>
        <bgColor indexed="64"/>
      </patternFill>
    </fill>
    <fill>
      <patternFill patternType="solid">
        <fgColor theme="0"/>
        <bgColor indexed="64"/>
      </patternFill>
    </fill>
    <fill>
      <patternFill patternType="solid">
        <fgColor theme="3"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s>
  <cellStyleXfs count="2">
    <xf numFmtId="0" fontId="0" fillId="0" borderId="0">
      <protection locked="0"/>
    </xf>
    <xf numFmtId="0" fontId="20" fillId="9" borderId="7" applyNumberFormat="0" applyFont="0" applyFill="0" applyBorder="0" applyAlignment="0" applyProtection="0">
      <protection locked="0"/>
    </xf>
  </cellStyleXfs>
  <cellXfs count="113">
    <xf numFmtId="0" fontId="0" fillId="0" borderId="0" xfId="0">
      <protection locked="0"/>
    </xf>
    <xf numFmtId="0" fontId="0" fillId="9" borderId="0" xfId="0" applyFill="1">
      <protection locked="0"/>
    </xf>
    <xf numFmtId="49" fontId="4" fillId="0" borderId="16" xfId="0" applyNumberFormat="1" applyFont="1" applyBorder="1" applyAlignment="1">
      <alignment horizontal="center" vertical="center" wrapText="1"/>
      <protection locked="0"/>
    </xf>
    <xf numFmtId="0" fontId="3" fillId="9" borderId="4" xfId="0" applyFont="1" applyFill="1" applyBorder="1" applyAlignment="1" applyProtection="1">
      <alignment horizontal="center" vertical="center" wrapText="1"/>
    </xf>
    <xf numFmtId="0" fontId="3" fillId="9" borderId="5" xfId="0" applyFont="1" applyFill="1" applyBorder="1" applyAlignment="1" applyProtection="1">
      <alignment horizontal="center" vertical="center" wrapText="1"/>
    </xf>
    <xf numFmtId="0" fontId="3" fillId="0" borderId="4" xfId="0" applyFont="1" applyBorder="1" applyAlignment="1" applyProtection="1">
      <alignment horizontal="center" vertical="center"/>
    </xf>
    <xf numFmtId="0" fontId="3" fillId="9" borderId="19" xfId="0" applyFont="1" applyFill="1" applyBorder="1" applyAlignment="1">
      <alignment horizontal="center" vertical="center" wrapText="1"/>
      <protection locked="0"/>
    </xf>
    <xf numFmtId="0" fontId="3" fillId="9" borderId="20" xfId="0" applyFont="1" applyFill="1" applyBorder="1" applyAlignment="1">
      <alignment horizontal="center" vertical="center" wrapText="1"/>
      <protection locked="0"/>
    </xf>
    <xf numFmtId="0" fontId="0" fillId="0" borderId="6" xfId="0" applyFill="1" applyBorder="1" applyAlignment="1">
      <alignment horizontal="center"/>
      <protection locked="0"/>
    </xf>
    <xf numFmtId="49" fontId="10" fillId="7" borderId="21" xfId="0" applyNumberFormat="1" applyFont="1" applyFill="1" applyBorder="1" applyAlignment="1">
      <alignment horizontal="center" vertical="center" wrapText="1"/>
      <protection locked="0"/>
    </xf>
    <xf numFmtId="0" fontId="0" fillId="9" borderId="21" xfId="0" applyFill="1" applyBorder="1" applyAlignment="1">
      <alignment horizontal="center"/>
      <protection locked="0"/>
    </xf>
    <xf numFmtId="0" fontId="8" fillId="9" borderId="17" xfId="0" applyFont="1" applyFill="1" applyBorder="1" applyAlignment="1">
      <alignment horizontal="center" vertical="center" wrapText="1"/>
      <protection locked="0"/>
    </xf>
    <xf numFmtId="0" fontId="19" fillId="10" borderId="17" xfId="1" applyFont="1" applyFill="1" applyBorder="1" applyAlignment="1" applyProtection="1">
      <alignment horizontal="center" vertical="center"/>
    </xf>
    <xf numFmtId="0" fontId="19" fillId="10" borderId="11" xfId="1" applyFont="1" applyFill="1" applyBorder="1" applyAlignment="1" applyProtection="1">
      <alignment horizontal="center" vertical="center"/>
    </xf>
    <xf numFmtId="0" fontId="0" fillId="9" borderId="0" xfId="1" applyFont="1" applyFill="1" applyBorder="1" applyProtection="1"/>
    <xf numFmtId="0" fontId="15" fillId="9" borderId="4" xfId="1" applyFont="1" applyFill="1" applyBorder="1" applyAlignment="1" applyProtection="1">
      <alignment horizontal="left"/>
    </xf>
    <xf numFmtId="0" fontId="0" fillId="9" borderId="7" xfId="1" applyFont="1" applyFill="1" applyBorder="1" applyProtection="1">
      <protection locked="0"/>
    </xf>
    <xf numFmtId="49" fontId="0" fillId="9" borderId="7" xfId="1" applyNumberFormat="1" applyFont="1" applyFill="1" applyBorder="1" applyProtection="1">
      <protection locked="0"/>
    </xf>
    <xf numFmtId="0" fontId="15" fillId="9" borderId="18" xfId="1" applyFont="1" applyFill="1" applyBorder="1" applyAlignment="1" applyProtection="1">
      <alignment horizontal="left"/>
    </xf>
    <xf numFmtId="164" fontId="0" fillId="9" borderId="8" xfId="1" applyNumberFormat="1" applyFont="1" applyFill="1" applyBorder="1" applyProtection="1">
      <protection locked="0"/>
    </xf>
    <xf numFmtId="0" fontId="15" fillId="9" borderId="5" xfId="1" applyFont="1" applyFill="1" applyBorder="1" applyAlignment="1" applyProtection="1">
      <alignment horizontal="left"/>
    </xf>
    <xf numFmtId="14" fontId="0" fillId="9" borderId="10" xfId="1" applyNumberFormat="1" applyFont="1" applyFill="1" applyBorder="1" applyProtection="1">
      <protection locked="0"/>
    </xf>
    <xf numFmtId="0" fontId="3" fillId="9" borderId="20" xfId="1" applyFont="1" applyFill="1" applyBorder="1" applyAlignment="1" applyProtection="1">
      <alignment horizontal="center" vertical="center" wrapText="1"/>
    </xf>
    <xf numFmtId="49" fontId="10" fillId="7" borderId="6" xfId="1" applyNumberFormat="1" applyFont="1" applyFill="1" applyBorder="1" applyAlignment="1" applyProtection="1">
      <alignment horizontal="center" vertical="center" wrapText="1"/>
    </xf>
    <xf numFmtId="49" fontId="11" fillId="8" borderId="6" xfId="1" applyNumberFormat="1" applyFont="1" applyFill="1" applyBorder="1" applyAlignment="1" applyProtection="1">
      <alignment horizontal="center" vertical="center" wrapText="1"/>
    </xf>
    <xf numFmtId="0" fontId="4" fillId="9" borderId="0" xfId="1" applyFont="1" applyFill="1" applyBorder="1" applyAlignment="1" applyProtection="1">
      <alignment vertical="center" wrapText="1"/>
    </xf>
    <xf numFmtId="0" fontId="0" fillId="9" borderId="0" xfId="1" applyFont="1" applyFill="1" applyBorder="1" applyAlignment="1" applyProtection="1">
      <alignment wrapText="1"/>
    </xf>
    <xf numFmtId="0" fontId="3" fillId="9" borderId="21" xfId="1" applyFont="1" applyFill="1" applyBorder="1" applyAlignment="1" applyProtection="1">
      <alignment horizontal="center" vertical="center" wrapText="1"/>
    </xf>
    <xf numFmtId="49" fontId="12" fillId="7" borderId="21" xfId="1" applyNumberFormat="1" applyFont="1" applyFill="1" applyBorder="1" applyAlignment="1" applyProtection="1">
      <alignment horizontal="center" vertical="center" wrapText="1"/>
    </xf>
    <xf numFmtId="0" fontId="1" fillId="9" borderId="21" xfId="1" applyFont="1" applyFill="1" applyBorder="1" applyAlignment="1" applyProtection="1">
      <alignment horizontal="center" vertical="center" wrapText="1"/>
    </xf>
    <xf numFmtId="0" fontId="2" fillId="9" borderId="0" xfId="1" applyFont="1" applyFill="1" applyBorder="1" applyAlignment="1" applyProtection="1">
      <alignment wrapText="1"/>
    </xf>
    <xf numFmtId="0" fontId="8" fillId="9" borderId="17" xfId="1" applyFont="1" applyFill="1" applyBorder="1" applyAlignment="1" applyProtection="1">
      <alignment horizontal="center" vertical="center" wrapText="1"/>
    </xf>
    <xf numFmtId="49" fontId="4" fillId="0" borderId="16" xfId="1" applyNumberFormat="1" applyFont="1" applyFill="1" applyBorder="1" applyAlignment="1" applyProtection="1">
      <alignment horizontal="center" vertical="center" wrapText="1"/>
    </xf>
    <xf numFmtId="49" fontId="4" fillId="0" borderId="11" xfId="1" applyNumberFormat="1" applyFont="1" applyFill="1" applyBorder="1" applyAlignment="1" applyProtection="1">
      <alignment horizontal="center" vertical="center" wrapText="1"/>
    </xf>
    <xf numFmtId="0" fontId="8" fillId="9" borderId="0" xfId="1" applyFont="1" applyFill="1" applyBorder="1" applyAlignment="1" applyProtection="1">
      <alignment vertical="center" wrapText="1"/>
    </xf>
    <xf numFmtId="0" fontId="9" fillId="9" borderId="4" xfId="1" applyFont="1" applyFill="1" applyBorder="1" applyAlignment="1" applyProtection="1">
      <alignment horizontal="center" vertical="center" wrapText="1"/>
    </xf>
    <xf numFmtId="49" fontId="13" fillId="2" borderId="1" xfId="1" applyNumberFormat="1" applyFont="1" applyFill="1" applyBorder="1" applyAlignment="1" applyProtection="1">
      <alignment horizontal="left" vertical="center" wrapText="1"/>
    </xf>
    <xf numFmtId="49" fontId="13" fillId="2" borderId="1" xfId="1" applyNumberFormat="1" applyFont="1" applyFill="1" applyBorder="1" applyAlignment="1" applyProtection="1">
      <alignment horizontal="left" vertical="top" wrapText="1"/>
    </xf>
    <xf numFmtId="0" fontId="9" fillId="9" borderId="0" xfId="1" applyFont="1" applyFill="1" applyBorder="1" applyAlignment="1" applyProtection="1">
      <alignment wrapText="1"/>
    </xf>
    <xf numFmtId="0" fontId="3" fillId="9" borderId="4" xfId="1" applyFont="1" applyFill="1" applyBorder="1" applyAlignment="1" applyProtection="1">
      <alignment horizontal="center" vertical="center" wrapText="1"/>
    </xf>
    <xf numFmtId="0" fontId="6" fillId="3" borderId="12" xfId="1" applyFont="1" applyFill="1" applyBorder="1" applyAlignment="1" applyProtection="1">
      <alignment vertical="center" wrapText="1"/>
    </xf>
    <xf numFmtId="0" fontId="6" fillId="0" borderId="1" xfId="1" applyFont="1" applyFill="1" applyBorder="1" applyAlignment="1" applyProtection="1">
      <alignment vertical="center" wrapText="1"/>
    </xf>
    <xf numFmtId="0" fontId="6" fillId="0" borderId="1" xfId="1" applyFont="1" applyFill="1" applyBorder="1" applyAlignment="1" applyProtection="1">
      <alignment vertical="center" wrapText="1"/>
      <protection locked="0"/>
    </xf>
    <xf numFmtId="0" fontId="6" fillId="0" borderId="12" xfId="1" applyFont="1" applyFill="1" applyBorder="1" applyAlignment="1" applyProtection="1">
      <alignment vertical="center" wrapText="1"/>
    </xf>
    <xf numFmtId="0" fontId="6" fillId="0" borderId="1" xfId="1" applyNumberFormat="1" applyFont="1" applyFill="1" applyBorder="1" applyAlignment="1" applyProtection="1">
      <alignment vertical="center" wrapText="1"/>
      <protection locked="0"/>
    </xf>
    <xf numFmtId="0" fontId="7" fillId="9" borderId="0" xfId="1" applyFont="1" applyFill="1" applyBorder="1" applyAlignment="1" applyProtection="1">
      <alignment vertical="center" wrapText="1"/>
    </xf>
    <xf numFmtId="49" fontId="14" fillId="6" borderId="13" xfId="1" applyNumberFormat="1" applyFont="1" applyFill="1" applyBorder="1" applyAlignment="1" applyProtection="1">
      <alignment horizontal="left" vertical="center" wrapText="1"/>
    </xf>
    <xf numFmtId="49" fontId="14" fillId="6" borderId="3" xfId="1" applyNumberFormat="1" applyFont="1" applyFill="1" applyBorder="1" applyAlignment="1" applyProtection="1">
      <alignment horizontal="left" vertical="center" wrapText="1"/>
    </xf>
    <xf numFmtId="0" fontId="7" fillId="6" borderId="1" xfId="1" applyFont="1" applyFill="1" applyBorder="1" applyAlignment="1" applyProtection="1">
      <alignment vertical="center" wrapText="1"/>
    </xf>
    <xf numFmtId="0" fontId="7" fillId="6" borderId="7" xfId="1" applyFont="1" applyFill="1" applyBorder="1" applyAlignment="1" applyProtection="1">
      <alignment vertical="center" wrapText="1"/>
    </xf>
    <xf numFmtId="0" fontId="3" fillId="9" borderId="0" xfId="1" applyFont="1" applyFill="1" applyBorder="1" applyAlignment="1" applyProtection="1">
      <alignment wrapText="1"/>
    </xf>
    <xf numFmtId="49" fontId="13" fillId="2" borderId="12" xfId="1" applyNumberFormat="1" applyFont="1" applyFill="1" applyBorder="1" applyAlignment="1" applyProtection="1">
      <alignment horizontal="left" vertical="center" wrapText="1"/>
    </xf>
    <xf numFmtId="0" fontId="6" fillId="4" borderId="1" xfId="1" applyFont="1" applyFill="1" applyBorder="1" applyAlignment="1" applyProtection="1">
      <alignment vertical="center" wrapText="1"/>
    </xf>
    <xf numFmtId="0" fontId="16" fillId="5" borderId="1" xfId="1" applyFont="1" applyFill="1" applyBorder="1" applyAlignment="1" applyProtection="1">
      <alignment vertical="center" wrapText="1"/>
    </xf>
    <xf numFmtId="0" fontId="5" fillId="5" borderId="1" xfId="1" applyFont="1" applyFill="1" applyBorder="1" applyAlignment="1" applyProtection="1">
      <alignment vertical="center" wrapText="1"/>
    </xf>
    <xf numFmtId="0" fontId="5" fillId="5" borderId="7" xfId="1" applyFont="1" applyFill="1" applyBorder="1" applyAlignment="1" applyProtection="1">
      <alignment vertical="center" wrapText="1"/>
    </xf>
    <xf numFmtId="1" fontId="6" fillId="0" borderId="1" xfId="1" applyNumberFormat="1" applyFont="1" applyFill="1" applyBorder="1" applyAlignment="1" applyProtection="1">
      <alignment vertical="center" wrapText="1"/>
      <protection locked="0"/>
    </xf>
    <xf numFmtId="0" fontId="6" fillId="0" borderId="1" xfId="1" applyFont="1" applyFill="1" applyBorder="1" applyAlignment="1" applyProtection="1">
      <alignment horizontal="left" vertical="center" wrapText="1"/>
    </xf>
    <xf numFmtId="0" fontId="3" fillId="9" borderId="4" xfId="1" applyNumberFormat="1" applyFont="1" applyFill="1" applyBorder="1" applyAlignment="1" applyProtection="1">
      <alignment horizontal="center" vertical="center" wrapText="1"/>
    </xf>
    <xf numFmtId="0" fontId="6" fillId="0" borderId="1" xfId="1" applyFont="1" applyFill="1" applyBorder="1" applyAlignment="1" applyProtection="1">
      <alignment vertical="top" wrapText="1"/>
    </xf>
    <xf numFmtId="0" fontId="18" fillId="9" borderId="4" xfId="1" applyFont="1" applyFill="1" applyBorder="1" applyAlignment="1" applyProtection="1">
      <alignment horizontal="center" vertical="center" wrapText="1"/>
    </xf>
    <xf numFmtId="0" fontId="3" fillId="9" borderId="0" xfId="1" applyFont="1" applyFill="1" applyBorder="1" applyAlignment="1" applyProtection="1">
      <alignment vertical="center" wrapText="1"/>
    </xf>
    <xf numFmtId="0" fontId="0" fillId="0" borderId="12" xfId="1" applyFont="1" applyFill="1" applyBorder="1" applyAlignment="1" applyProtection="1">
      <alignment vertical="center" wrapText="1"/>
    </xf>
    <xf numFmtId="0" fontId="6" fillId="3" borderId="14" xfId="1" applyFont="1" applyFill="1" applyBorder="1" applyAlignment="1" applyProtection="1">
      <alignment vertical="center" wrapText="1"/>
    </xf>
    <xf numFmtId="0" fontId="6" fillId="0" borderId="2" xfId="1" applyFont="1" applyFill="1" applyBorder="1" applyAlignment="1" applyProtection="1">
      <alignment vertical="center" wrapText="1"/>
    </xf>
    <xf numFmtId="0" fontId="6" fillId="0" borderId="2" xfId="1" applyFont="1" applyFill="1" applyBorder="1" applyAlignment="1" applyProtection="1">
      <alignment vertical="center" wrapText="1"/>
      <protection locked="0"/>
    </xf>
    <xf numFmtId="0" fontId="3" fillId="0" borderId="4" xfId="1" applyFont="1" applyFill="1" applyBorder="1" applyAlignment="1" applyProtection="1">
      <alignment horizontal="center" vertical="center"/>
    </xf>
    <xf numFmtId="0" fontId="0" fillId="0" borderId="1" xfId="1" applyFont="1" applyFill="1" applyBorder="1" applyAlignment="1" applyProtection="1">
      <alignment vertical="center" wrapText="1"/>
    </xf>
    <xf numFmtId="0" fontId="0" fillId="0" borderId="1" xfId="1" applyFont="1" applyFill="1" applyBorder="1" applyAlignment="1" applyProtection="1">
      <alignment wrapText="1"/>
      <protection locked="0"/>
    </xf>
    <xf numFmtId="0" fontId="3" fillId="9" borderId="18" xfId="1" applyFont="1" applyFill="1" applyBorder="1" applyAlignment="1" applyProtection="1">
      <alignment horizontal="center" vertical="center" wrapText="1"/>
    </xf>
    <xf numFmtId="0" fontId="6" fillId="0" borderId="14" xfId="1" applyFont="1" applyFill="1" applyBorder="1" applyAlignment="1" applyProtection="1">
      <alignment vertical="center" wrapText="1"/>
    </xf>
    <xf numFmtId="0" fontId="6" fillId="0" borderId="2" xfId="1" applyFont="1" applyFill="1" applyBorder="1" applyAlignment="1" applyProtection="1">
      <alignment horizontal="center" vertical="center"/>
    </xf>
    <xf numFmtId="0" fontId="3" fillId="9" borderId="5" xfId="1" applyFont="1" applyFill="1" applyBorder="1" applyAlignment="1" applyProtection="1">
      <alignment horizontal="center" vertical="center" wrapText="1"/>
    </xf>
    <xf numFmtId="0" fontId="6" fillId="0" borderId="15" xfId="1" applyFont="1" applyFill="1" applyBorder="1" applyAlignment="1" applyProtection="1">
      <alignment vertical="center" wrapText="1"/>
    </xf>
    <xf numFmtId="0" fontId="6" fillId="0" borderId="9" xfId="1" applyFont="1" applyFill="1" applyBorder="1" applyAlignment="1" applyProtection="1">
      <alignment vertical="center" wrapText="1"/>
    </xf>
    <xf numFmtId="0" fontId="6" fillId="0" borderId="9" xfId="1" applyFont="1" applyFill="1" applyBorder="1" applyAlignment="1" applyProtection="1">
      <alignment vertical="center" wrapText="1"/>
      <protection locked="0"/>
    </xf>
    <xf numFmtId="0" fontId="3" fillId="9" borderId="0" xfId="1" applyFont="1" applyFill="1" applyBorder="1" applyAlignment="1" applyProtection="1">
      <alignment horizontal="center" vertical="center" wrapText="1"/>
    </xf>
    <xf numFmtId="49" fontId="4" fillId="0" borderId="22" xfId="1" applyNumberFormat="1" applyFont="1" applyFill="1" applyBorder="1" applyAlignment="1" applyProtection="1">
      <alignment horizontal="center" vertical="center" wrapText="1"/>
    </xf>
    <xf numFmtId="49" fontId="13" fillId="2" borderId="19" xfId="1" applyNumberFormat="1" applyFont="1" applyFill="1" applyBorder="1" applyAlignment="1" applyProtection="1">
      <alignment horizontal="left" vertical="top" wrapText="1"/>
    </xf>
    <xf numFmtId="0" fontId="6" fillId="0" borderId="19" xfId="1" applyFont="1" applyFill="1" applyBorder="1" applyAlignment="1" applyProtection="1">
      <alignment vertical="center" wrapText="1"/>
      <protection locked="0"/>
    </xf>
    <xf numFmtId="0" fontId="6" fillId="0" borderId="19" xfId="1" applyFont="1" applyFill="1" applyBorder="1" applyAlignment="1" applyProtection="1">
      <alignment vertical="center" wrapText="1"/>
    </xf>
    <xf numFmtId="0" fontId="7" fillId="6" borderId="19" xfId="1" applyFont="1" applyFill="1" applyBorder="1" applyAlignment="1" applyProtection="1">
      <alignment vertical="center" wrapText="1"/>
    </xf>
    <xf numFmtId="0" fontId="5" fillId="5" borderId="19" xfId="1" applyFont="1" applyFill="1" applyBorder="1" applyAlignment="1" applyProtection="1">
      <alignment vertical="center" wrapText="1"/>
    </xf>
    <xf numFmtId="0" fontId="6" fillId="0" borderId="20" xfId="1" applyFont="1" applyFill="1" applyBorder="1" applyAlignment="1" applyProtection="1">
      <alignment vertical="center" wrapText="1"/>
      <protection locked="0"/>
    </xf>
    <xf numFmtId="0" fontId="0" fillId="0" borderId="19" xfId="1" applyFont="1" applyFill="1" applyBorder="1" applyAlignment="1" applyProtection="1">
      <alignment wrapText="1"/>
      <protection locked="0"/>
    </xf>
    <xf numFmtId="0" fontId="6" fillId="0" borderId="23" xfId="1" applyFont="1" applyFill="1" applyBorder="1" applyAlignment="1" applyProtection="1">
      <alignment vertical="center" wrapText="1"/>
      <protection locked="0"/>
    </xf>
    <xf numFmtId="0" fontId="4" fillId="0" borderId="22" xfId="0" applyNumberFormat="1" applyFont="1" applyBorder="1" applyAlignment="1">
      <alignment horizontal="center" vertical="center" wrapText="1"/>
      <protection locked="0"/>
    </xf>
    <xf numFmtId="49" fontId="15" fillId="9" borderId="21" xfId="1" applyNumberFormat="1" applyFont="1" applyFill="1" applyBorder="1" applyAlignment="1" applyProtection="1">
      <alignment horizontal="center" vertical="center" wrapText="1"/>
    </xf>
    <xf numFmtId="0" fontId="13" fillId="9" borderId="25" xfId="1" applyFont="1" applyFill="1" applyBorder="1" applyAlignment="1" applyProtection="1">
      <alignment horizontal="center" vertical="center" wrapText="1"/>
    </xf>
    <xf numFmtId="0" fontId="0" fillId="0" borderId="0" xfId="0" applyFill="1" applyBorder="1" applyAlignment="1" applyProtection="1">
      <alignment vertical="center"/>
    </xf>
    <xf numFmtId="0" fontId="0" fillId="9" borderId="0" xfId="0" applyFill="1" applyBorder="1" applyAlignment="1" applyProtection="1">
      <alignment vertical="center"/>
    </xf>
    <xf numFmtId="0" fontId="4" fillId="0" borderId="11" xfId="0" applyNumberFormat="1" applyFont="1" applyBorder="1" applyAlignment="1" applyProtection="1">
      <alignment vertical="center" wrapText="1"/>
    </xf>
    <xf numFmtId="0" fontId="0" fillId="9" borderId="0" xfId="0" applyFill="1" applyAlignment="1" applyProtection="1">
      <alignment vertical="center"/>
    </xf>
    <xf numFmtId="0" fontId="0" fillId="0" borderId="24" xfId="0" applyBorder="1" applyAlignment="1">
      <alignment horizontal="justify" vertical="center"/>
      <protection locked="0"/>
    </xf>
    <xf numFmtId="0" fontId="0" fillId="0" borderId="7" xfId="0" applyBorder="1" applyAlignment="1" applyProtection="1">
      <alignment horizontal="justify" vertical="center"/>
    </xf>
    <xf numFmtId="0" fontId="0" fillId="0" borderId="19" xfId="0" applyBorder="1" applyAlignment="1">
      <alignment horizontal="justify" vertical="center"/>
      <protection locked="0"/>
    </xf>
    <xf numFmtId="0" fontId="0" fillId="0" borderId="1" xfId="0" applyBorder="1" applyAlignment="1">
      <alignment horizontal="justify" vertical="center"/>
      <protection locked="0"/>
    </xf>
    <xf numFmtId="0" fontId="6" fillId="0" borderId="26" xfId="0" applyFont="1" applyBorder="1" applyAlignment="1" applyProtection="1">
      <alignment horizontal="justify" vertical="center"/>
    </xf>
    <xf numFmtId="0" fontId="0" fillId="0" borderId="20" xfId="0" applyBorder="1" applyAlignment="1">
      <alignment horizontal="justify" vertical="center"/>
      <protection locked="0"/>
    </xf>
    <xf numFmtId="0" fontId="0" fillId="9" borderId="19" xfId="0" applyFill="1" applyBorder="1" applyAlignment="1">
      <alignment horizontal="justify" vertical="center"/>
      <protection locked="0"/>
    </xf>
    <xf numFmtId="0" fontId="0" fillId="9" borderId="23" xfId="0" applyFill="1" applyBorder="1" applyAlignment="1">
      <alignment horizontal="justify" vertical="center"/>
      <protection locked="0"/>
    </xf>
    <xf numFmtId="0" fontId="0" fillId="0" borderId="10" xfId="0" applyBorder="1" applyAlignment="1" applyProtection="1">
      <alignment horizontal="justify" vertical="center"/>
    </xf>
    <xf numFmtId="0" fontId="4" fillId="9" borderId="0" xfId="1" applyFont="1" applyFill="1" applyBorder="1" applyAlignment="1" applyProtection="1">
      <alignment vertical="center" wrapText="1"/>
      <protection locked="0"/>
    </xf>
    <xf numFmtId="49" fontId="13" fillId="2" borderId="7" xfId="1" applyNumberFormat="1" applyFont="1" applyFill="1" applyBorder="1" applyAlignment="1" applyProtection="1">
      <alignment horizontal="left" vertical="top" wrapText="1"/>
      <protection locked="0"/>
    </xf>
    <xf numFmtId="0" fontId="6" fillId="0" borderId="7" xfId="1" applyFont="1" applyFill="1" applyBorder="1" applyAlignment="1" applyProtection="1">
      <alignment vertical="center" wrapText="1"/>
      <protection locked="0"/>
    </xf>
    <xf numFmtId="0" fontId="5" fillId="5" borderId="7" xfId="1" applyFont="1" applyFill="1" applyBorder="1" applyAlignment="1" applyProtection="1">
      <alignment vertical="center" wrapText="1"/>
      <protection locked="0"/>
    </xf>
    <xf numFmtId="0" fontId="0" fillId="0" borderId="7" xfId="1" applyFont="1" applyFill="1" applyBorder="1" applyAlignment="1" applyProtection="1">
      <alignment wrapText="1"/>
      <protection locked="0"/>
    </xf>
    <xf numFmtId="0" fontId="6" fillId="0" borderId="10" xfId="1" applyFont="1" applyFill="1" applyBorder="1" applyAlignment="1" applyProtection="1">
      <alignment vertical="center" wrapText="1"/>
      <protection locked="0"/>
    </xf>
    <xf numFmtId="0" fontId="0" fillId="9" borderId="0" xfId="1" applyFont="1" applyFill="1" applyBorder="1" applyAlignment="1" applyProtection="1">
      <alignment wrapText="1"/>
      <protection locked="0"/>
    </xf>
    <xf numFmtId="0" fontId="21" fillId="9" borderId="4" xfId="0" applyFont="1" applyFill="1" applyBorder="1" applyAlignment="1">
      <alignment horizontal="center" vertical="center" wrapText="1"/>
      <protection locked="0"/>
    </xf>
    <xf numFmtId="0" fontId="3" fillId="9" borderId="4" xfId="0" applyFont="1" applyFill="1" applyBorder="1" applyAlignment="1">
      <alignment horizontal="center" vertical="center" wrapText="1"/>
      <protection locked="0"/>
    </xf>
    <xf numFmtId="0" fontId="3" fillId="9" borderId="4" xfId="0" applyNumberFormat="1" applyFont="1" applyFill="1" applyBorder="1" applyAlignment="1">
      <alignment horizontal="center" vertical="center" wrapText="1"/>
      <protection locked="0"/>
    </xf>
    <xf numFmtId="0" fontId="3" fillId="0" borderId="4" xfId="0" applyFont="1" applyBorder="1" applyAlignment="1">
      <alignment horizontal="center" vertical="center"/>
      <protection locked="0"/>
    </xf>
  </cellXfs>
  <cellStyles count="2">
    <cellStyle name="Normal" xfId="0" builtinId="0" customBuiltin="1"/>
    <cellStyle name="Style without Attribute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firstButton="1" fmlaLink="Results!$C$40"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firstButton="1" fmlaLink="Results!$C$41"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firstButton="1" fmlaLink="Results!$C$42"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firstButton="1" fmlaLink="Results!$C$43"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Results!$C$45"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firstButton="1" fmlaLink="Results!$C$46"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firstButton="1" fmlaLink="Results!$C$47"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firstButton="1" fmlaLink="Results!$C$50"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firstButton="1" fmlaLink="Results!$C$51"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firstButton="1" fmlaLink="Results!$C$52"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firstButton="1" fmlaLink="Results!$C$53"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firstButton="1" fmlaLink="Results!$C$55"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firstButton="1" fmlaLink="Results!$C$56"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firstButton="1" fmlaLink="Results!$C$59"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firstButton="1" fmlaLink="Results!$C$60"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firstButton="1" fmlaLink="Results!$C$61"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firstButton="1" fmlaLink="Results!$C$62"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firstButton="1" fmlaLink="Results!$C$63"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Radio" firstButton="1" fmlaLink="Results!$C$5"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Radio" firstButton="1" fmlaLink="Results!$C$38"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firstButton="1" fmlaLink="Results!$C$65"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firstButton="1" fmlaLink="Results!$C$66"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Radio" firstButton="1" fmlaLink="Results!$C$6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Results!$C$69"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Results!$C$70"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Results!$C$72"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firstButton="1" fmlaLink="Results!$C$73" lockText="1"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firstButton="1" fmlaLink="Results!$C$74"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firstButton="1" fmlaLink="Results!$C$75"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Radio" firstButton="1" fmlaLink="Results!$C$76"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firstButton="1" fmlaLink="Results!$C$77"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firstButton="1" fmlaLink="Results!$C$78" lockText="1" noThreeD="1"/>
</file>

<file path=xl/ctrlProps/ctrlProp19.xml><?xml version="1.0" encoding="utf-8"?>
<formControlPr xmlns="http://schemas.microsoft.com/office/spreadsheetml/2009/9/main" objectType="GBox"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fmlaLink="Results!$C$36"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firstButton="1" fmlaLink="Results!$C$6"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firstButton="1" fmlaLink="Results!$C$8"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firstButton="1" fmlaLink="Results!$C$10"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firstButton="1" fmlaLink="Results!$C$1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firstButton="1" fmlaLink="Results!$C$12"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firstButton="1" fmlaLink="Results!$C$13"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firstButton="1" fmlaLink="Results!$C$18"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firstButton="1" fmlaLink="Results!$C$20"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Results!$C$21"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firstButton="1" fmlaLink="Results!$C$22"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firstButton="1" fmlaLink="Results!$C$23"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firstButton="1" fmlaLink="Results!$C$24"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firstButton="1" fmlaLink="Results!$C$26"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firstButton="1" fmlaLink="Results!$C$27"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firstButton="1" fmlaLink="Results!$C$28"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firstButton="1" fmlaLink="Results!$C$29"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firstButton="1" fmlaLink="Results!$C$30"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firstButton="1" fmlaLink="Results!$C$32"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firstButton="1" fmlaLink="Results!$C$33"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firstButton="1" fmlaLink="Results!$C$37"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firstButton="1" fmlaLink="Results!$C$39" lockText="1" noThreeD="1"/>
</file>

<file path=xl/ctrlProps/ctrlProp9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5</xdr:row>
          <xdr:rowOff>142875</xdr:rowOff>
        </xdr:from>
        <xdr:to>
          <xdr:col>3</xdr:col>
          <xdr:colOff>2505075</xdr:colOff>
          <xdr:row>5</xdr:row>
          <xdr:rowOff>504825</xdr:rowOff>
        </xdr:to>
        <xdr:sp macro="" textlink="">
          <xdr:nvSpPr>
            <xdr:cNvPr id="1034" name="Group Box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Forced Marriage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xdr:row>
          <xdr:rowOff>342900</xdr:rowOff>
        </xdr:from>
        <xdr:to>
          <xdr:col>3</xdr:col>
          <xdr:colOff>2514600</xdr:colOff>
          <xdr:row>7</xdr:row>
          <xdr:rowOff>704850</xdr:rowOff>
        </xdr:to>
        <xdr:sp macro="" textlink="">
          <xdr:nvSpPr>
            <xdr:cNvPr id="1040" name="Group Box 16" hidden="1">
              <a:extLst>
                <a:ext uri="{63B3BB69-23CF-44E3-9099-C40C66FF867C}">
                  <a14:compatExt spid="_x0000_s10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Harmful practices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xdr:row>
          <xdr:rowOff>123825</xdr:rowOff>
        </xdr:from>
        <xdr:to>
          <xdr:col>3</xdr:col>
          <xdr:colOff>2552700</xdr:colOff>
          <xdr:row>9</xdr:row>
          <xdr:rowOff>485775</xdr:rowOff>
        </xdr:to>
        <xdr:sp macro="" textlink="">
          <xdr:nvSpPr>
            <xdr:cNvPr id="1045" name="Group Box 21" hidden="1">
              <a:extLst>
                <a:ext uri="{63B3BB69-23CF-44E3-9099-C40C66FF867C}">
                  <a14:compatExt spid="_x0000_s10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Customary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xdr:row>
          <xdr:rowOff>152400</xdr:rowOff>
        </xdr:from>
        <xdr:to>
          <xdr:col>3</xdr:col>
          <xdr:colOff>2543175</xdr:colOff>
          <xdr:row>10</xdr:row>
          <xdr:rowOff>514350</xdr:rowOff>
        </xdr:to>
        <xdr:sp macro="" textlink="">
          <xdr:nvSpPr>
            <xdr:cNvPr id="1056" name="Group Box 32" hidden="1">
              <a:extLst>
                <a:ext uri="{63B3BB69-23CF-44E3-9099-C40C66FF867C}">
                  <a14:compatExt spid="_x0000_s10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Religious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xdr:row>
          <xdr:rowOff>123825</xdr:rowOff>
        </xdr:from>
        <xdr:to>
          <xdr:col>3</xdr:col>
          <xdr:colOff>2543175</xdr:colOff>
          <xdr:row>11</xdr:row>
          <xdr:rowOff>485775</xdr:rowOff>
        </xdr:to>
        <xdr:sp macro="" textlink="">
          <xdr:nvSpPr>
            <xdr:cNvPr id="1057" name="Group Box 33" hidden="1">
              <a:extLst>
                <a:ext uri="{63B3BB69-23CF-44E3-9099-C40C66FF867C}">
                  <a14:compatExt spid="_x0000_s10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Informal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19</xdr:row>
          <xdr:rowOff>219075</xdr:rowOff>
        </xdr:from>
        <xdr:to>
          <xdr:col>3</xdr:col>
          <xdr:colOff>2476500</xdr:colOff>
          <xdr:row>19</xdr:row>
          <xdr:rowOff>571500</xdr:rowOff>
        </xdr:to>
        <xdr:sp macro="" textlink="">
          <xdr:nvSpPr>
            <xdr:cNvPr id="1063" name="Group Box 39" hidden="1">
              <a:extLst>
                <a:ext uri="{63B3BB69-23CF-44E3-9099-C40C66FF867C}">
                  <a14:compatExt spid="_x0000_s10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Parent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20</xdr:row>
          <xdr:rowOff>180975</xdr:rowOff>
        </xdr:from>
        <xdr:to>
          <xdr:col>3</xdr:col>
          <xdr:colOff>2476500</xdr:colOff>
          <xdr:row>20</xdr:row>
          <xdr:rowOff>533400</xdr:rowOff>
        </xdr:to>
        <xdr:sp macro="" textlink="">
          <xdr:nvSpPr>
            <xdr:cNvPr id="1064" name="Group Box 40" hidden="1">
              <a:extLst>
                <a:ext uri="{63B3BB69-23CF-44E3-9099-C40C66FF867C}">
                  <a14:compatExt spid="_x0000_s10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Guardian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21</xdr:row>
          <xdr:rowOff>171450</xdr:rowOff>
        </xdr:from>
        <xdr:to>
          <xdr:col>3</xdr:col>
          <xdr:colOff>2457450</xdr:colOff>
          <xdr:row>21</xdr:row>
          <xdr:rowOff>523875</xdr:rowOff>
        </xdr:to>
        <xdr:sp macro="" textlink="">
          <xdr:nvSpPr>
            <xdr:cNvPr id="1065" name="Group Box 41" hidden="1">
              <a:extLst>
                <a:ext uri="{63B3BB69-23CF-44E3-9099-C40C66FF867C}">
                  <a14:compatExt spid="_x0000_s10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Judge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152400</xdr:rowOff>
        </xdr:from>
        <xdr:to>
          <xdr:col>3</xdr:col>
          <xdr:colOff>2466975</xdr:colOff>
          <xdr:row>22</xdr:row>
          <xdr:rowOff>514350</xdr:rowOff>
        </xdr:to>
        <xdr:sp macro="" textlink="">
          <xdr:nvSpPr>
            <xdr:cNvPr id="1066" name="Group Box 42" hidden="1">
              <a:extLst>
                <a:ext uri="{63B3BB69-23CF-44E3-9099-C40C66FF867C}">
                  <a14:compatExt spid="_x0000_s10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The Court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23</xdr:row>
          <xdr:rowOff>114300</xdr:rowOff>
        </xdr:from>
        <xdr:to>
          <xdr:col>3</xdr:col>
          <xdr:colOff>2486025</xdr:colOff>
          <xdr:row>23</xdr:row>
          <xdr:rowOff>476250</xdr:rowOff>
        </xdr:to>
        <xdr:sp macro="" textlink="">
          <xdr:nvSpPr>
            <xdr:cNvPr id="1067" name="Group Box 43" hidden="1">
              <a:extLst>
                <a:ext uri="{63B3BB69-23CF-44E3-9099-C40C66FF867C}">
                  <a14:compatExt spid="_x0000_s10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Other Authority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25</xdr:row>
          <xdr:rowOff>161925</xdr:rowOff>
        </xdr:from>
        <xdr:to>
          <xdr:col>3</xdr:col>
          <xdr:colOff>2495550</xdr:colOff>
          <xdr:row>25</xdr:row>
          <xdr:rowOff>514350</xdr:rowOff>
        </xdr:to>
        <xdr:sp macro="" textlink="">
          <xdr:nvSpPr>
            <xdr:cNvPr id="1068" name="Group Box 44" hidden="1">
              <a:extLst>
                <a:ext uri="{63B3BB69-23CF-44E3-9099-C40C66FF867C}">
                  <a14:compatExt spid="_x0000_s10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Child marriage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26</xdr:row>
          <xdr:rowOff>171450</xdr:rowOff>
        </xdr:from>
        <xdr:to>
          <xdr:col>3</xdr:col>
          <xdr:colOff>2505075</xdr:colOff>
          <xdr:row>26</xdr:row>
          <xdr:rowOff>533400</xdr:rowOff>
        </xdr:to>
        <xdr:sp macro="" textlink="">
          <xdr:nvSpPr>
            <xdr:cNvPr id="1069" name="Group Box 45" hidden="1">
              <a:extLst>
                <a:ext uri="{63B3BB69-23CF-44E3-9099-C40C66FF867C}">
                  <a14:compatExt spid="_x0000_s10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Public measures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27</xdr:row>
          <xdr:rowOff>161925</xdr:rowOff>
        </xdr:from>
        <xdr:to>
          <xdr:col>3</xdr:col>
          <xdr:colOff>2524125</xdr:colOff>
          <xdr:row>27</xdr:row>
          <xdr:rowOff>523875</xdr:rowOff>
        </xdr:to>
        <xdr:sp macro="" textlink="">
          <xdr:nvSpPr>
            <xdr:cNvPr id="1070" name="Group Box 46" hidden="1">
              <a:extLst>
                <a:ext uri="{63B3BB69-23CF-44E3-9099-C40C66FF867C}">
                  <a14:compatExt spid="_x0000_s10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Budget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28</xdr:row>
          <xdr:rowOff>142875</xdr:rowOff>
        </xdr:from>
        <xdr:to>
          <xdr:col>3</xdr:col>
          <xdr:colOff>2524125</xdr:colOff>
          <xdr:row>28</xdr:row>
          <xdr:rowOff>495300</xdr:rowOff>
        </xdr:to>
        <xdr:sp macro="" textlink="">
          <xdr:nvSpPr>
            <xdr:cNvPr id="1071" name="Group Box 47" hidden="1">
              <a:extLst>
                <a:ext uri="{63B3BB69-23CF-44E3-9099-C40C66FF867C}">
                  <a14:compatExt spid="_x0000_s10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Sanctions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29</xdr:row>
          <xdr:rowOff>133350</xdr:rowOff>
        </xdr:from>
        <xdr:to>
          <xdr:col>3</xdr:col>
          <xdr:colOff>2495550</xdr:colOff>
          <xdr:row>29</xdr:row>
          <xdr:rowOff>495300</xdr:rowOff>
        </xdr:to>
        <xdr:sp macro="" textlink="">
          <xdr:nvSpPr>
            <xdr:cNvPr id="1072" name="Group Box 48" hidden="1">
              <a:extLst>
                <a:ext uri="{63B3BB69-23CF-44E3-9099-C40C66FF867C}">
                  <a14:compatExt spid="_x0000_s10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Programmes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31</xdr:row>
          <xdr:rowOff>152400</xdr:rowOff>
        </xdr:from>
        <xdr:to>
          <xdr:col>3</xdr:col>
          <xdr:colOff>2495550</xdr:colOff>
          <xdr:row>31</xdr:row>
          <xdr:rowOff>504825</xdr:rowOff>
        </xdr:to>
        <xdr:sp macro="" textlink="">
          <xdr:nvSpPr>
            <xdr:cNvPr id="1073" name="Group Box 49" hidden="1">
              <a:extLst>
                <a:ext uri="{63B3BB69-23CF-44E3-9099-C40C66FF867C}">
                  <a14:compatExt spid="_x0000_s10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Early marriage boys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152400</xdr:rowOff>
        </xdr:from>
        <xdr:to>
          <xdr:col>3</xdr:col>
          <xdr:colOff>2476500</xdr:colOff>
          <xdr:row>32</xdr:row>
          <xdr:rowOff>514350</xdr:rowOff>
        </xdr:to>
        <xdr:sp macro="" textlink="">
          <xdr:nvSpPr>
            <xdr:cNvPr id="1074" name="Group Box 50" hidden="1">
              <a:extLst>
                <a:ext uri="{63B3BB69-23CF-44E3-9099-C40C66FF867C}">
                  <a14:compatExt spid="_x0000_s10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Early marriage girls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35</xdr:row>
          <xdr:rowOff>47625</xdr:rowOff>
        </xdr:from>
        <xdr:to>
          <xdr:col>3</xdr:col>
          <xdr:colOff>2514600</xdr:colOff>
          <xdr:row>35</xdr:row>
          <xdr:rowOff>419100</xdr:rowOff>
        </xdr:to>
        <xdr:sp macro="" textlink="">
          <xdr:nvSpPr>
            <xdr:cNvPr id="1075" name="Group Box 51" hidden="1">
              <a:extLst>
                <a:ext uri="{63B3BB69-23CF-44E3-9099-C40C66FF867C}">
                  <a14:compatExt spid="_x0000_s10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Head of household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36</xdr:row>
          <xdr:rowOff>133350</xdr:rowOff>
        </xdr:from>
        <xdr:to>
          <xdr:col>3</xdr:col>
          <xdr:colOff>2514600</xdr:colOff>
          <xdr:row>36</xdr:row>
          <xdr:rowOff>495300</xdr:rowOff>
        </xdr:to>
        <xdr:sp macro="" textlink="">
          <xdr:nvSpPr>
            <xdr:cNvPr id="1076" name="Group Box 52" hidden="1">
              <a:extLst>
                <a:ext uri="{63B3BB69-23CF-44E3-9099-C40C66FF867C}">
                  <a14:compatExt spid="_x0000_s10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Obey her husband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38</xdr:row>
          <xdr:rowOff>400050</xdr:rowOff>
        </xdr:from>
        <xdr:to>
          <xdr:col>3</xdr:col>
          <xdr:colOff>2486025</xdr:colOff>
          <xdr:row>38</xdr:row>
          <xdr:rowOff>762000</xdr:rowOff>
        </xdr:to>
        <xdr:sp macro="" textlink="">
          <xdr:nvSpPr>
            <xdr:cNvPr id="1078" name="Group Box 54" hidden="1">
              <a:extLst>
                <a:ext uri="{63B3BB69-23CF-44E3-9099-C40C66FF867C}">
                  <a14:compatExt spid="_x0000_s10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Legal guardian marriage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39</xdr:row>
          <xdr:rowOff>123825</xdr:rowOff>
        </xdr:from>
        <xdr:to>
          <xdr:col>3</xdr:col>
          <xdr:colOff>2495550</xdr:colOff>
          <xdr:row>39</xdr:row>
          <xdr:rowOff>485775</xdr:rowOff>
        </xdr:to>
        <xdr:sp macro="" textlink="">
          <xdr:nvSpPr>
            <xdr:cNvPr id="1080" name="Group Box 56" hidden="1">
              <a:extLst>
                <a:ext uri="{63B3BB69-23CF-44E3-9099-C40C66FF867C}">
                  <a14:compatExt spid="_x0000_s10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Legal guardian informal unions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40</xdr:row>
          <xdr:rowOff>95250</xdr:rowOff>
        </xdr:from>
        <xdr:to>
          <xdr:col>3</xdr:col>
          <xdr:colOff>2466975</xdr:colOff>
          <xdr:row>40</xdr:row>
          <xdr:rowOff>447675</xdr:rowOff>
        </xdr:to>
        <xdr:sp macro="" textlink="">
          <xdr:nvSpPr>
            <xdr:cNvPr id="1081" name="Group Box 57" hidden="1">
              <a:extLst>
                <a:ext uri="{63B3BB69-23CF-44E3-9099-C40C66FF867C}">
                  <a14:compatExt spid="_x0000_s10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Rights and Responsabilites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41</xdr:row>
          <xdr:rowOff>123825</xdr:rowOff>
        </xdr:from>
        <xdr:to>
          <xdr:col>3</xdr:col>
          <xdr:colOff>2495550</xdr:colOff>
          <xdr:row>41</xdr:row>
          <xdr:rowOff>485775</xdr:rowOff>
        </xdr:to>
        <xdr:sp macro="" textlink="">
          <xdr:nvSpPr>
            <xdr:cNvPr id="1082" name="Group Box 58" hidden="1">
              <a:extLst>
                <a:ext uri="{63B3BB69-23CF-44E3-9099-C40C66FF867C}">
                  <a14:compatExt spid="_x0000_s10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Married Where to Live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42</xdr:row>
          <xdr:rowOff>142875</xdr:rowOff>
        </xdr:from>
        <xdr:to>
          <xdr:col>3</xdr:col>
          <xdr:colOff>2486025</xdr:colOff>
          <xdr:row>42</xdr:row>
          <xdr:rowOff>495300</xdr:rowOff>
        </xdr:to>
        <xdr:sp macro="" textlink="">
          <xdr:nvSpPr>
            <xdr:cNvPr id="1083" name="Group Box 59" hidden="1">
              <a:extLst>
                <a:ext uri="{63B3BB69-23CF-44E3-9099-C40C66FF867C}">
                  <a14:compatExt spid="_x0000_s10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Unmarried Where to Live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44</xdr:row>
          <xdr:rowOff>133350</xdr:rowOff>
        </xdr:from>
        <xdr:to>
          <xdr:col>3</xdr:col>
          <xdr:colOff>2476500</xdr:colOff>
          <xdr:row>44</xdr:row>
          <xdr:rowOff>495300</xdr:rowOff>
        </xdr:to>
        <xdr:sp macro="" textlink="">
          <xdr:nvSpPr>
            <xdr:cNvPr id="1084" name="Group Box 60" hidden="1">
              <a:extLst>
                <a:ext uri="{63B3BB69-23CF-44E3-9099-C40C66FF867C}">
                  <a14:compatExt spid="_x0000_s1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Head of household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45</xdr:row>
          <xdr:rowOff>95250</xdr:rowOff>
        </xdr:from>
        <xdr:to>
          <xdr:col>3</xdr:col>
          <xdr:colOff>2495550</xdr:colOff>
          <xdr:row>45</xdr:row>
          <xdr:rowOff>457200</xdr:rowOff>
        </xdr:to>
        <xdr:sp macro="" textlink="">
          <xdr:nvSpPr>
            <xdr:cNvPr id="1085" name="Group Box 61" hidden="1">
              <a:extLst>
                <a:ext uri="{63B3BB69-23CF-44E3-9099-C40C66FF867C}">
                  <a14:compatExt spid="_x0000_s10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Legal guardian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46</xdr:row>
          <xdr:rowOff>114300</xdr:rowOff>
        </xdr:from>
        <xdr:to>
          <xdr:col>3</xdr:col>
          <xdr:colOff>2495550</xdr:colOff>
          <xdr:row>46</xdr:row>
          <xdr:rowOff>476250</xdr:rowOff>
        </xdr:to>
        <xdr:sp macro="" textlink="">
          <xdr:nvSpPr>
            <xdr:cNvPr id="1086" name="Group Box 62" hidden="1">
              <a:extLst>
                <a:ext uri="{63B3BB69-23CF-44E3-9099-C40C66FF867C}">
                  <a14:compatExt spid="_x0000_s10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Where to Live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49</xdr:row>
          <xdr:rowOff>161925</xdr:rowOff>
        </xdr:from>
        <xdr:to>
          <xdr:col>3</xdr:col>
          <xdr:colOff>2524125</xdr:colOff>
          <xdr:row>49</xdr:row>
          <xdr:rowOff>523875</xdr:rowOff>
        </xdr:to>
        <xdr:sp macro="" textlink="">
          <xdr:nvSpPr>
            <xdr:cNvPr id="1087" name="Group Box 63" hidden="1">
              <a:extLst>
                <a:ext uri="{63B3BB69-23CF-44E3-9099-C40C66FF867C}">
                  <a14:compatExt spid="_x0000_s1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Divorce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51</xdr:row>
          <xdr:rowOff>133350</xdr:rowOff>
        </xdr:from>
        <xdr:to>
          <xdr:col>3</xdr:col>
          <xdr:colOff>2524125</xdr:colOff>
          <xdr:row>51</xdr:row>
          <xdr:rowOff>495300</xdr:rowOff>
        </xdr:to>
        <xdr:sp macro="" textlink="">
          <xdr:nvSpPr>
            <xdr:cNvPr id="1088" name="Group Box 64" hidden="1">
              <a:extLst>
                <a:ext uri="{63B3BB69-23CF-44E3-9099-C40C66FF867C}">
                  <a14:compatExt spid="_x0000_s1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Legal guardian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52</xdr:row>
          <xdr:rowOff>133350</xdr:rowOff>
        </xdr:from>
        <xdr:to>
          <xdr:col>3</xdr:col>
          <xdr:colOff>2524125</xdr:colOff>
          <xdr:row>52</xdr:row>
          <xdr:rowOff>495300</xdr:rowOff>
        </xdr:to>
        <xdr:sp macro="" textlink="">
          <xdr:nvSpPr>
            <xdr:cNvPr id="1089" name="Group Box 65" hidden="1">
              <a:extLst>
                <a:ext uri="{63B3BB69-23CF-44E3-9099-C40C66FF867C}">
                  <a14:compatExt spid="_x0000_s10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After divorce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50</xdr:row>
          <xdr:rowOff>361950</xdr:rowOff>
        </xdr:from>
        <xdr:to>
          <xdr:col>3</xdr:col>
          <xdr:colOff>2524125</xdr:colOff>
          <xdr:row>50</xdr:row>
          <xdr:rowOff>714375</xdr:rowOff>
        </xdr:to>
        <xdr:sp macro="" textlink="">
          <xdr:nvSpPr>
            <xdr:cNvPr id="1090" name="Group Box 66" hidden="1">
              <a:extLst>
                <a:ext uri="{63B3BB69-23CF-44E3-9099-C40C66FF867C}">
                  <a14:compatExt spid="_x0000_s10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Divorce/Annulment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54</xdr:row>
          <xdr:rowOff>190500</xdr:rowOff>
        </xdr:from>
        <xdr:to>
          <xdr:col>3</xdr:col>
          <xdr:colOff>2495550</xdr:colOff>
          <xdr:row>54</xdr:row>
          <xdr:rowOff>542925</xdr:rowOff>
        </xdr:to>
        <xdr:sp macro="" textlink="">
          <xdr:nvSpPr>
            <xdr:cNvPr id="1091" name="Group Box 67" hidden="1">
              <a:extLst>
                <a:ext uri="{63B3BB69-23CF-44E3-9099-C40C66FF867C}">
                  <a14:compatExt spid="_x0000_s10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Initiate Divorce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55</xdr:row>
          <xdr:rowOff>180975</xdr:rowOff>
        </xdr:from>
        <xdr:to>
          <xdr:col>3</xdr:col>
          <xdr:colOff>2514600</xdr:colOff>
          <xdr:row>55</xdr:row>
          <xdr:rowOff>533400</xdr:rowOff>
        </xdr:to>
        <xdr:sp macro="" textlink="">
          <xdr:nvSpPr>
            <xdr:cNvPr id="1092" name="Group Box 68" hidden="1">
              <a:extLst>
                <a:ext uri="{63B3BB69-23CF-44E3-9099-C40C66FF867C}">
                  <a14:compatExt spid="_x0000_s10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After divorce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58</xdr:row>
          <xdr:rowOff>123825</xdr:rowOff>
        </xdr:from>
        <xdr:to>
          <xdr:col>3</xdr:col>
          <xdr:colOff>2543175</xdr:colOff>
          <xdr:row>58</xdr:row>
          <xdr:rowOff>476250</xdr:rowOff>
        </xdr:to>
        <xdr:sp macro="" textlink="">
          <xdr:nvSpPr>
            <xdr:cNvPr id="1093" name="Group Box 69" hidden="1">
              <a:extLst>
                <a:ext uri="{63B3BB69-23CF-44E3-9099-C40C66FF867C}">
                  <a14:compatExt spid="_x0000_s10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Inherit land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59</xdr:row>
          <xdr:rowOff>114300</xdr:rowOff>
        </xdr:from>
        <xdr:to>
          <xdr:col>3</xdr:col>
          <xdr:colOff>2543175</xdr:colOff>
          <xdr:row>59</xdr:row>
          <xdr:rowOff>466725</xdr:rowOff>
        </xdr:to>
        <xdr:sp macro="" textlink="">
          <xdr:nvSpPr>
            <xdr:cNvPr id="1094" name="Group Box 70" hidden="1">
              <a:extLst>
                <a:ext uri="{63B3BB69-23CF-44E3-9099-C40C66FF867C}">
                  <a14:compatExt spid="_x0000_s10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Inherit non-land assets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60</xdr:row>
          <xdr:rowOff>333375</xdr:rowOff>
        </xdr:from>
        <xdr:to>
          <xdr:col>3</xdr:col>
          <xdr:colOff>2505075</xdr:colOff>
          <xdr:row>60</xdr:row>
          <xdr:rowOff>695325</xdr:rowOff>
        </xdr:to>
        <xdr:sp macro="" textlink="">
          <xdr:nvSpPr>
            <xdr:cNvPr id="1095" name="Group Box 71" hidden="1">
              <a:extLst>
                <a:ext uri="{63B3BB69-23CF-44E3-9099-C40C66FF867C}">
                  <a14:compatExt spid="_x0000_s10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Female surviving spouses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62</xdr:row>
          <xdr:rowOff>200025</xdr:rowOff>
        </xdr:from>
        <xdr:to>
          <xdr:col>3</xdr:col>
          <xdr:colOff>2466975</xdr:colOff>
          <xdr:row>62</xdr:row>
          <xdr:rowOff>561975</xdr:rowOff>
        </xdr:to>
        <xdr:sp macro="" textlink="">
          <xdr:nvSpPr>
            <xdr:cNvPr id="1097" name="Group Box 73" hidden="1">
              <a:extLst>
                <a:ext uri="{63B3BB69-23CF-44E3-9099-C40C66FF867C}">
                  <a14:compatExt spid="_x0000_s10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Inheritance practices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61</xdr:row>
          <xdr:rowOff>142875</xdr:rowOff>
        </xdr:from>
        <xdr:to>
          <xdr:col>3</xdr:col>
          <xdr:colOff>2438400</xdr:colOff>
          <xdr:row>61</xdr:row>
          <xdr:rowOff>504825</xdr:rowOff>
        </xdr:to>
        <xdr:sp macro="" textlink="">
          <xdr:nvSpPr>
            <xdr:cNvPr id="1098" name="Group Box 74" hidden="1">
              <a:extLst>
                <a:ext uri="{63B3BB69-23CF-44E3-9099-C40C66FF867C}">
                  <a14:compatExt spid="_x0000_s10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Inheritance non-land assets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64</xdr:row>
          <xdr:rowOff>114300</xdr:rowOff>
        </xdr:from>
        <xdr:to>
          <xdr:col>3</xdr:col>
          <xdr:colOff>2457450</xdr:colOff>
          <xdr:row>64</xdr:row>
          <xdr:rowOff>466725</xdr:rowOff>
        </xdr:to>
        <xdr:sp macro="" textlink="">
          <xdr:nvSpPr>
            <xdr:cNvPr id="1099" name="Group Box 75" hidden="1">
              <a:extLst>
                <a:ext uri="{63B3BB69-23CF-44E3-9099-C40C66FF867C}">
                  <a14:compatExt spid="_x0000_s10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Disinheritance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65</xdr:row>
          <xdr:rowOff>609600</xdr:rowOff>
        </xdr:from>
        <xdr:to>
          <xdr:col>3</xdr:col>
          <xdr:colOff>2476500</xdr:colOff>
          <xdr:row>65</xdr:row>
          <xdr:rowOff>971550</xdr:rowOff>
        </xdr:to>
        <xdr:sp macro="" textlink="">
          <xdr:nvSpPr>
            <xdr:cNvPr id="1100" name="Group Box 76" hidden="1">
              <a:extLst>
                <a:ext uri="{63B3BB69-23CF-44E3-9099-C40C66FF867C}">
                  <a14:compatExt spid="_x0000_s1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Property grabbing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66</xdr:row>
          <xdr:rowOff>133350</xdr:rowOff>
        </xdr:from>
        <xdr:to>
          <xdr:col>3</xdr:col>
          <xdr:colOff>2495550</xdr:colOff>
          <xdr:row>66</xdr:row>
          <xdr:rowOff>485775</xdr:rowOff>
        </xdr:to>
        <xdr:sp macro="" textlink="">
          <xdr:nvSpPr>
            <xdr:cNvPr id="1101" name="Group Box 77" hidden="1">
              <a:extLst>
                <a:ext uri="{63B3BB69-23CF-44E3-9099-C40C66FF867C}">
                  <a14:compatExt spid="_x0000_s11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Make a will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68</xdr:row>
          <xdr:rowOff>95250</xdr:rowOff>
        </xdr:from>
        <xdr:to>
          <xdr:col>3</xdr:col>
          <xdr:colOff>2438400</xdr:colOff>
          <xdr:row>68</xdr:row>
          <xdr:rowOff>457200</xdr:rowOff>
        </xdr:to>
        <xdr:sp macro="" textlink="">
          <xdr:nvSpPr>
            <xdr:cNvPr id="1102" name="Group Box 78" hidden="1">
              <a:extLst>
                <a:ext uri="{63B3BB69-23CF-44E3-9099-C40C66FF867C}">
                  <a14:compatExt spid="_x0000_s11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Rights to inherit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69</xdr:row>
          <xdr:rowOff>95250</xdr:rowOff>
        </xdr:from>
        <xdr:to>
          <xdr:col>3</xdr:col>
          <xdr:colOff>2505075</xdr:colOff>
          <xdr:row>69</xdr:row>
          <xdr:rowOff>457200</xdr:rowOff>
        </xdr:to>
        <xdr:sp macro="" textlink="">
          <xdr:nvSpPr>
            <xdr:cNvPr id="1103" name="Group Box 79" hidden="1">
              <a:extLst>
                <a:ext uri="{63B3BB69-23CF-44E3-9099-C40C66FF867C}">
                  <a14:compatExt spid="_x0000_s1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Rights to inherit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35</xdr:row>
          <xdr:rowOff>133350</xdr:rowOff>
        </xdr:from>
        <xdr:to>
          <xdr:col>3</xdr:col>
          <xdr:colOff>1181100</xdr:colOff>
          <xdr:row>35</xdr:row>
          <xdr:rowOff>352425</xdr:rowOff>
        </xdr:to>
        <xdr:sp macro="" textlink="">
          <xdr:nvSpPr>
            <xdr:cNvPr id="1155" name="Option Button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1495425</xdr:colOff>
          <xdr:row>35</xdr:row>
          <xdr:rowOff>133350</xdr:rowOff>
        </xdr:from>
        <xdr:to>
          <xdr:col>3</xdr:col>
          <xdr:colOff>1838325</xdr:colOff>
          <xdr:row>35</xdr:row>
          <xdr:rowOff>323850</xdr:rowOff>
        </xdr:to>
        <xdr:sp macro="" textlink="">
          <xdr:nvSpPr>
            <xdr:cNvPr id="1156" name="Option Button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xdr:row>
          <xdr:rowOff>142875</xdr:rowOff>
        </xdr:from>
        <xdr:to>
          <xdr:col>3</xdr:col>
          <xdr:colOff>2457450</xdr:colOff>
          <xdr:row>17</xdr:row>
          <xdr:rowOff>495300</xdr:rowOff>
        </xdr:to>
        <xdr:sp macro="" textlink="">
          <xdr:nvSpPr>
            <xdr:cNvPr id="1203" name="Group Box 179" hidden="1">
              <a:extLst>
                <a:ext uri="{63B3BB69-23CF-44E3-9099-C40C66FF867C}">
                  <a14:compatExt spid="_x0000_s12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Legal 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5</xdr:row>
          <xdr:rowOff>238125</xdr:rowOff>
        </xdr:from>
        <xdr:to>
          <xdr:col>3</xdr:col>
          <xdr:colOff>800100</xdr:colOff>
          <xdr:row>5</xdr:row>
          <xdr:rowOff>457200</xdr:rowOff>
        </xdr:to>
        <xdr:sp macro="" textlink="">
          <xdr:nvSpPr>
            <xdr:cNvPr id="1212" name="Option Button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1181100</xdr:colOff>
          <xdr:row>5</xdr:row>
          <xdr:rowOff>238125</xdr:rowOff>
        </xdr:from>
        <xdr:to>
          <xdr:col>3</xdr:col>
          <xdr:colOff>1524000</xdr:colOff>
          <xdr:row>5</xdr:row>
          <xdr:rowOff>457200</xdr:rowOff>
        </xdr:to>
        <xdr:sp macro="" textlink="">
          <xdr:nvSpPr>
            <xdr:cNvPr id="1213" name="Option Button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1933575</xdr:colOff>
          <xdr:row>5</xdr:row>
          <xdr:rowOff>219075</xdr:rowOff>
        </xdr:from>
        <xdr:to>
          <xdr:col>3</xdr:col>
          <xdr:colOff>2257425</xdr:colOff>
          <xdr:row>5</xdr:row>
          <xdr:rowOff>447675</xdr:rowOff>
        </xdr:to>
        <xdr:sp macro="" textlink="">
          <xdr:nvSpPr>
            <xdr:cNvPr id="1214" name="Option Button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581025</xdr:colOff>
          <xdr:row>7</xdr:row>
          <xdr:rowOff>447675</xdr:rowOff>
        </xdr:from>
        <xdr:to>
          <xdr:col>3</xdr:col>
          <xdr:colOff>923925</xdr:colOff>
          <xdr:row>7</xdr:row>
          <xdr:rowOff>666750</xdr:rowOff>
        </xdr:to>
        <xdr:sp macro="" textlink="">
          <xdr:nvSpPr>
            <xdr:cNvPr id="1215" name="Option Button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1295400</xdr:colOff>
          <xdr:row>7</xdr:row>
          <xdr:rowOff>447675</xdr:rowOff>
        </xdr:from>
        <xdr:to>
          <xdr:col>3</xdr:col>
          <xdr:colOff>1638300</xdr:colOff>
          <xdr:row>7</xdr:row>
          <xdr:rowOff>666750</xdr:rowOff>
        </xdr:to>
        <xdr:sp macro="" textlink="">
          <xdr:nvSpPr>
            <xdr:cNvPr id="1218" name="Option Button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9</xdr:row>
          <xdr:rowOff>190500</xdr:rowOff>
        </xdr:from>
        <xdr:to>
          <xdr:col>3</xdr:col>
          <xdr:colOff>1076325</xdr:colOff>
          <xdr:row>9</xdr:row>
          <xdr:rowOff>409575</xdr:rowOff>
        </xdr:to>
        <xdr:sp macro="" textlink="">
          <xdr:nvSpPr>
            <xdr:cNvPr id="1219" name="Option Button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1533525</xdr:colOff>
          <xdr:row>9</xdr:row>
          <xdr:rowOff>190500</xdr:rowOff>
        </xdr:from>
        <xdr:to>
          <xdr:col>3</xdr:col>
          <xdr:colOff>1876425</xdr:colOff>
          <xdr:row>9</xdr:row>
          <xdr:rowOff>409575</xdr:rowOff>
        </xdr:to>
        <xdr:sp macro="" textlink="">
          <xdr:nvSpPr>
            <xdr:cNvPr id="1220" name="Option Button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10</xdr:row>
          <xdr:rowOff>257175</xdr:rowOff>
        </xdr:from>
        <xdr:to>
          <xdr:col>3</xdr:col>
          <xdr:colOff>1123950</xdr:colOff>
          <xdr:row>10</xdr:row>
          <xdr:rowOff>476250</xdr:rowOff>
        </xdr:to>
        <xdr:sp macro="" textlink="">
          <xdr:nvSpPr>
            <xdr:cNvPr id="1222" name="Option Button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1600200</xdr:colOff>
          <xdr:row>10</xdr:row>
          <xdr:rowOff>238125</xdr:rowOff>
        </xdr:from>
        <xdr:to>
          <xdr:col>3</xdr:col>
          <xdr:colOff>1943100</xdr:colOff>
          <xdr:row>10</xdr:row>
          <xdr:rowOff>457200</xdr:rowOff>
        </xdr:to>
        <xdr:sp macro="" textlink="">
          <xdr:nvSpPr>
            <xdr:cNvPr id="1223" name="Option Button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11</xdr:row>
          <xdr:rowOff>200025</xdr:rowOff>
        </xdr:from>
        <xdr:to>
          <xdr:col>3</xdr:col>
          <xdr:colOff>1181100</xdr:colOff>
          <xdr:row>11</xdr:row>
          <xdr:rowOff>419100</xdr:rowOff>
        </xdr:to>
        <xdr:sp macro="" textlink="">
          <xdr:nvSpPr>
            <xdr:cNvPr id="1225" name="Option Button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1600200</xdr:colOff>
          <xdr:row>11</xdr:row>
          <xdr:rowOff>190500</xdr:rowOff>
        </xdr:from>
        <xdr:to>
          <xdr:col>3</xdr:col>
          <xdr:colOff>1943100</xdr:colOff>
          <xdr:row>11</xdr:row>
          <xdr:rowOff>409575</xdr:rowOff>
        </xdr:to>
        <xdr:sp macro="" textlink="">
          <xdr:nvSpPr>
            <xdr:cNvPr id="1226" name="Option Button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12</xdr:row>
          <xdr:rowOff>723900</xdr:rowOff>
        </xdr:from>
        <xdr:to>
          <xdr:col>3</xdr:col>
          <xdr:colOff>1209675</xdr:colOff>
          <xdr:row>12</xdr:row>
          <xdr:rowOff>942975</xdr:rowOff>
        </xdr:to>
        <xdr:sp macro="" textlink="">
          <xdr:nvSpPr>
            <xdr:cNvPr id="1228" name="Option Button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1600200</xdr:colOff>
          <xdr:row>12</xdr:row>
          <xdr:rowOff>714375</xdr:rowOff>
        </xdr:from>
        <xdr:to>
          <xdr:col>3</xdr:col>
          <xdr:colOff>1943100</xdr:colOff>
          <xdr:row>12</xdr:row>
          <xdr:rowOff>933450</xdr:rowOff>
        </xdr:to>
        <xdr:sp macro="" textlink="">
          <xdr:nvSpPr>
            <xdr:cNvPr id="1229" name="Option Button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876300</xdr:colOff>
          <xdr:row>17</xdr:row>
          <xdr:rowOff>228600</xdr:rowOff>
        </xdr:from>
        <xdr:to>
          <xdr:col>3</xdr:col>
          <xdr:colOff>1219200</xdr:colOff>
          <xdr:row>17</xdr:row>
          <xdr:rowOff>438150</xdr:rowOff>
        </xdr:to>
        <xdr:sp macro="" textlink="">
          <xdr:nvSpPr>
            <xdr:cNvPr id="1232" name="Option Button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1581150</xdr:colOff>
          <xdr:row>17</xdr:row>
          <xdr:rowOff>228600</xdr:rowOff>
        </xdr:from>
        <xdr:to>
          <xdr:col>3</xdr:col>
          <xdr:colOff>1924050</xdr:colOff>
          <xdr:row>17</xdr:row>
          <xdr:rowOff>447675</xdr:rowOff>
        </xdr:to>
        <xdr:sp macro="" textlink="">
          <xdr:nvSpPr>
            <xdr:cNvPr id="1233" name="Option Button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19</xdr:row>
          <xdr:rowOff>323850</xdr:rowOff>
        </xdr:from>
        <xdr:to>
          <xdr:col>3</xdr:col>
          <xdr:colOff>676275</xdr:colOff>
          <xdr:row>19</xdr:row>
          <xdr:rowOff>542925</xdr:rowOff>
        </xdr:to>
        <xdr:sp macro="" textlink="">
          <xdr:nvSpPr>
            <xdr:cNvPr id="1234" name="Option Button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1162050</xdr:colOff>
          <xdr:row>19</xdr:row>
          <xdr:rowOff>304800</xdr:rowOff>
        </xdr:from>
        <xdr:to>
          <xdr:col>3</xdr:col>
          <xdr:colOff>1504950</xdr:colOff>
          <xdr:row>19</xdr:row>
          <xdr:rowOff>523875</xdr:rowOff>
        </xdr:to>
        <xdr:sp macro="" textlink="">
          <xdr:nvSpPr>
            <xdr:cNvPr id="1235" name="Option Button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1819275</xdr:colOff>
          <xdr:row>19</xdr:row>
          <xdr:rowOff>295275</xdr:rowOff>
        </xdr:from>
        <xdr:to>
          <xdr:col>3</xdr:col>
          <xdr:colOff>2162175</xdr:colOff>
          <xdr:row>19</xdr:row>
          <xdr:rowOff>514350</xdr:rowOff>
        </xdr:to>
        <xdr:sp macro="" textlink="">
          <xdr:nvSpPr>
            <xdr:cNvPr id="1236" name="Option Button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20</xdr:row>
          <xdr:rowOff>285750</xdr:rowOff>
        </xdr:from>
        <xdr:to>
          <xdr:col>3</xdr:col>
          <xdr:colOff>714375</xdr:colOff>
          <xdr:row>20</xdr:row>
          <xdr:rowOff>504825</xdr:rowOff>
        </xdr:to>
        <xdr:sp macro="" textlink="">
          <xdr:nvSpPr>
            <xdr:cNvPr id="1237" name="Option Button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20</xdr:row>
          <xdr:rowOff>285750</xdr:rowOff>
        </xdr:from>
        <xdr:to>
          <xdr:col>3</xdr:col>
          <xdr:colOff>1485900</xdr:colOff>
          <xdr:row>20</xdr:row>
          <xdr:rowOff>504825</xdr:rowOff>
        </xdr:to>
        <xdr:sp macro="" textlink="">
          <xdr:nvSpPr>
            <xdr:cNvPr id="1238" name="Option Button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1876425</xdr:colOff>
          <xdr:row>20</xdr:row>
          <xdr:rowOff>276225</xdr:rowOff>
        </xdr:from>
        <xdr:to>
          <xdr:col>3</xdr:col>
          <xdr:colOff>2219325</xdr:colOff>
          <xdr:row>20</xdr:row>
          <xdr:rowOff>495300</xdr:rowOff>
        </xdr:to>
        <xdr:sp macro="" textlink="">
          <xdr:nvSpPr>
            <xdr:cNvPr id="1239" name="Option Button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21</xdr:row>
          <xdr:rowOff>266700</xdr:rowOff>
        </xdr:from>
        <xdr:to>
          <xdr:col>3</xdr:col>
          <xdr:colOff>704850</xdr:colOff>
          <xdr:row>21</xdr:row>
          <xdr:rowOff>485775</xdr:rowOff>
        </xdr:to>
        <xdr:sp macro="" textlink="">
          <xdr:nvSpPr>
            <xdr:cNvPr id="1240" name="Option Button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1095375</xdr:colOff>
          <xdr:row>21</xdr:row>
          <xdr:rowOff>247650</xdr:rowOff>
        </xdr:from>
        <xdr:to>
          <xdr:col>3</xdr:col>
          <xdr:colOff>1438275</xdr:colOff>
          <xdr:row>21</xdr:row>
          <xdr:rowOff>466725</xdr:rowOff>
        </xdr:to>
        <xdr:sp macro="" textlink="">
          <xdr:nvSpPr>
            <xdr:cNvPr id="1241" name="Option Button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1885950</xdr:colOff>
          <xdr:row>21</xdr:row>
          <xdr:rowOff>266700</xdr:rowOff>
        </xdr:from>
        <xdr:to>
          <xdr:col>3</xdr:col>
          <xdr:colOff>2228850</xdr:colOff>
          <xdr:row>21</xdr:row>
          <xdr:rowOff>476250</xdr:rowOff>
        </xdr:to>
        <xdr:sp macro="" textlink="">
          <xdr:nvSpPr>
            <xdr:cNvPr id="1242" name="Option Button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22</xdr:row>
          <xdr:rowOff>247650</xdr:rowOff>
        </xdr:from>
        <xdr:to>
          <xdr:col>3</xdr:col>
          <xdr:colOff>685800</xdr:colOff>
          <xdr:row>22</xdr:row>
          <xdr:rowOff>466725</xdr:rowOff>
        </xdr:to>
        <xdr:sp macro="" textlink="">
          <xdr:nvSpPr>
            <xdr:cNvPr id="1243" name="Option Button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1076325</xdr:colOff>
          <xdr:row>22</xdr:row>
          <xdr:rowOff>238125</xdr:rowOff>
        </xdr:from>
        <xdr:to>
          <xdr:col>3</xdr:col>
          <xdr:colOff>1419225</xdr:colOff>
          <xdr:row>22</xdr:row>
          <xdr:rowOff>447675</xdr:rowOff>
        </xdr:to>
        <xdr:sp macro="" textlink="">
          <xdr:nvSpPr>
            <xdr:cNvPr id="1244" name="Option Button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1857375</xdr:colOff>
          <xdr:row>22</xdr:row>
          <xdr:rowOff>247650</xdr:rowOff>
        </xdr:from>
        <xdr:to>
          <xdr:col>3</xdr:col>
          <xdr:colOff>2200275</xdr:colOff>
          <xdr:row>22</xdr:row>
          <xdr:rowOff>457200</xdr:rowOff>
        </xdr:to>
        <xdr:sp macro="" textlink="">
          <xdr:nvSpPr>
            <xdr:cNvPr id="1245" name="Option Button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23</xdr:row>
          <xdr:rowOff>228600</xdr:rowOff>
        </xdr:from>
        <xdr:to>
          <xdr:col>3</xdr:col>
          <xdr:colOff>685800</xdr:colOff>
          <xdr:row>23</xdr:row>
          <xdr:rowOff>447675</xdr:rowOff>
        </xdr:to>
        <xdr:sp macro="" textlink="">
          <xdr:nvSpPr>
            <xdr:cNvPr id="1246" name="Option Button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1133475</xdr:colOff>
          <xdr:row>23</xdr:row>
          <xdr:rowOff>219075</xdr:rowOff>
        </xdr:from>
        <xdr:to>
          <xdr:col>3</xdr:col>
          <xdr:colOff>1476375</xdr:colOff>
          <xdr:row>23</xdr:row>
          <xdr:rowOff>438150</xdr:rowOff>
        </xdr:to>
        <xdr:sp macro="" textlink="">
          <xdr:nvSpPr>
            <xdr:cNvPr id="1247" name="Option Button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1866900</xdr:colOff>
          <xdr:row>23</xdr:row>
          <xdr:rowOff>209550</xdr:rowOff>
        </xdr:from>
        <xdr:to>
          <xdr:col>3</xdr:col>
          <xdr:colOff>2209800</xdr:colOff>
          <xdr:row>23</xdr:row>
          <xdr:rowOff>428625</xdr:rowOff>
        </xdr:to>
        <xdr:sp macro="" textlink="">
          <xdr:nvSpPr>
            <xdr:cNvPr id="1248" name="Option Button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25</xdr:row>
          <xdr:rowOff>266700</xdr:rowOff>
        </xdr:from>
        <xdr:to>
          <xdr:col>3</xdr:col>
          <xdr:colOff>800100</xdr:colOff>
          <xdr:row>25</xdr:row>
          <xdr:rowOff>485775</xdr:rowOff>
        </xdr:to>
        <xdr:sp macro="" textlink="">
          <xdr:nvSpPr>
            <xdr:cNvPr id="1249" name="Option Button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1219200</xdr:colOff>
          <xdr:row>25</xdr:row>
          <xdr:rowOff>238125</xdr:rowOff>
        </xdr:from>
        <xdr:to>
          <xdr:col>3</xdr:col>
          <xdr:colOff>1562100</xdr:colOff>
          <xdr:row>25</xdr:row>
          <xdr:rowOff>457200</xdr:rowOff>
        </xdr:to>
        <xdr:sp macro="" textlink="">
          <xdr:nvSpPr>
            <xdr:cNvPr id="1251" name="Option Button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26</xdr:row>
          <xdr:rowOff>285750</xdr:rowOff>
        </xdr:from>
        <xdr:to>
          <xdr:col>3</xdr:col>
          <xdr:colOff>847725</xdr:colOff>
          <xdr:row>26</xdr:row>
          <xdr:rowOff>504825</xdr:rowOff>
        </xdr:to>
        <xdr:sp macro="" textlink="">
          <xdr:nvSpPr>
            <xdr:cNvPr id="1252" name="Option Button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1162050</xdr:colOff>
          <xdr:row>26</xdr:row>
          <xdr:rowOff>276225</xdr:rowOff>
        </xdr:from>
        <xdr:to>
          <xdr:col>3</xdr:col>
          <xdr:colOff>1504950</xdr:colOff>
          <xdr:row>26</xdr:row>
          <xdr:rowOff>495300</xdr:rowOff>
        </xdr:to>
        <xdr:sp macro="" textlink="">
          <xdr:nvSpPr>
            <xdr:cNvPr id="1253" name="Option Button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27</xdr:row>
          <xdr:rowOff>247650</xdr:rowOff>
        </xdr:from>
        <xdr:to>
          <xdr:col>3</xdr:col>
          <xdr:colOff>857250</xdr:colOff>
          <xdr:row>27</xdr:row>
          <xdr:rowOff>466725</xdr:rowOff>
        </xdr:to>
        <xdr:sp macro="" textlink="">
          <xdr:nvSpPr>
            <xdr:cNvPr id="1254" name="Option Button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1219200</xdr:colOff>
          <xdr:row>27</xdr:row>
          <xdr:rowOff>219075</xdr:rowOff>
        </xdr:from>
        <xdr:to>
          <xdr:col>3</xdr:col>
          <xdr:colOff>1562100</xdr:colOff>
          <xdr:row>27</xdr:row>
          <xdr:rowOff>438150</xdr:rowOff>
        </xdr:to>
        <xdr:sp macro="" textlink="">
          <xdr:nvSpPr>
            <xdr:cNvPr id="1255" name="Option Button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1857375</xdr:colOff>
          <xdr:row>26</xdr:row>
          <xdr:rowOff>276225</xdr:rowOff>
        </xdr:from>
        <xdr:to>
          <xdr:col>3</xdr:col>
          <xdr:colOff>2200275</xdr:colOff>
          <xdr:row>26</xdr:row>
          <xdr:rowOff>495300</xdr:rowOff>
        </xdr:to>
        <xdr:sp macro="" textlink="">
          <xdr:nvSpPr>
            <xdr:cNvPr id="1256" name="Option Button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1790700</xdr:colOff>
          <xdr:row>27</xdr:row>
          <xdr:rowOff>219075</xdr:rowOff>
        </xdr:from>
        <xdr:to>
          <xdr:col>3</xdr:col>
          <xdr:colOff>2133600</xdr:colOff>
          <xdr:row>27</xdr:row>
          <xdr:rowOff>438150</xdr:rowOff>
        </xdr:to>
        <xdr:sp macro="" textlink="">
          <xdr:nvSpPr>
            <xdr:cNvPr id="1258" name="Option Button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28</xdr:row>
          <xdr:rowOff>247650</xdr:rowOff>
        </xdr:from>
        <xdr:to>
          <xdr:col>3</xdr:col>
          <xdr:colOff>876300</xdr:colOff>
          <xdr:row>28</xdr:row>
          <xdr:rowOff>419100</xdr:rowOff>
        </xdr:to>
        <xdr:sp macro="" textlink="">
          <xdr:nvSpPr>
            <xdr:cNvPr id="1260" name="Option Button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1238250</xdr:colOff>
          <xdr:row>28</xdr:row>
          <xdr:rowOff>228600</xdr:rowOff>
        </xdr:from>
        <xdr:to>
          <xdr:col>3</xdr:col>
          <xdr:colOff>1581150</xdr:colOff>
          <xdr:row>28</xdr:row>
          <xdr:rowOff>447675</xdr:rowOff>
        </xdr:to>
        <xdr:sp macro="" textlink="">
          <xdr:nvSpPr>
            <xdr:cNvPr id="1261" name="Option Button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28</xdr:row>
          <xdr:rowOff>238125</xdr:rowOff>
        </xdr:from>
        <xdr:to>
          <xdr:col>3</xdr:col>
          <xdr:colOff>2181225</xdr:colOff>
          <xdr:row>28</xdr:row>
          <xdr:rowOff>457200</xdr:rowOff>
        </xdr:to>
        <xdr:sp macro="" textlink="">
          <xdr:nvSpPr>
            <xdr:cNvPr id="1262" name="Option Button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29</xdr:row>
          <xdr:rowOff>238125</xdr:rowOff>
        </xdr:from>
        <xdr:to>
          <xdr:col>3</xdr:col>
          <xdr:colOff>942975</xdr:colOff>
          <xdr:row>29</xdr:row>
          <xdr:rowOff>457200</xdr:rowOff>
        </xdr:to>
        <xdr:sp macro="" textlink="">
          <xdr:nvSpPr>
            <xdr:cNvPr id="1263" name="Option Button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29</xdr:row>
          <xdr:rowOff>238125</xdr:rowOff>
        </xdr:from>
        <xdr:to>
          <xdr:col>3</xdr:col>
          <xdr:colOff>1543050</xdr:colOff>
          <xdr:row>29</xdr:row>
          <xdr:rowOff>457200</xdr:rowOff>
        </xdr:to>
        <xdr:sp macro="" textlink="">
          <xdr:nvSpPr>
            <xdr:cNvPr id="1264" name="Option Button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29</xdr:row>
          <xdr:rowOff>247650</xdr:rowOff>
        </xdr:from>
        <xdr:to>
          <xdr:col>3</xdr:col>
          <xdr:colOff>2200275</xdr:colOff>
          <xdr:row>29</xdr:row>
          <xdr:rowOff>466725</xdr:rowOff>
        </xdr:to>
        <xdr:sp macro="" textlink="">
          <xdr:nvSpPr>
            <xdr:cNvPr id="1265" name="Option Button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31</xdr:row>
          <xdr:rowOff>266700</xdr:rowOff>
        </xdr:from>
        <xdr:to>
          <xdr:col>3</xdr:col>
          <xdr:colOff>1266825</xdr:colOff>
          <xdr:row>31</xdr:row>
          <xdr:rowOff>485775</xdr:rowOff>
        </xdr:to>
        <xdr:sp macro="" textlink="">
          <xdr:nvSpPr>
            <xdr:cNvPr id="1266" name="Option Button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1809750</xdr:colOff>
          <xdr:row>31</xdr:row>
          <xdr:rowOff>257175</xdr:rowOff>
        </xdr:from>
        <xdr:to>
          <xdr:col>3</xdr:col>
          <xdr:colOff>2152650</xdr:colOff>
          <xdr:row>31</xdr:row>
          <xdr:rowOff>485775</xdr:rowOff>
        </xdr:to>
        <xdr:sp macro="" textlink="">
          <xdr:nvSpPr>
            <xdr:cNvPr id="1267" name="Option Button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952500</xdr:colOff>
          <xdr:row>32</xdr:row>
          <xdr:rowOff>257175</xdr:rowOff>
        </xdr:from>
        <xdr:to>
          <xdr:col>3</xdr:col>
          <xdr:colOff>1295400</xdr:colOff>
          <xdr:row>32</xdr:row>
          <xdr:rowOff>476250</xdr:rowOff>
        </xdr:to>
        <xdr:sp macro="" textlink="">
          <xdr:nvSpPr>
            <xdr:cNvPr id="1269" name="Option Button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1857375</xdr:colOff>
          <xdr:row>32</xdr:row>
          <xdr:rowOff>266700</xdr:rowOff>
        </xdr:from>
        <xdr:to>
          <xdr:col>3</xdr:col>
          <xdr:colOff>2200275</xdr:colOff>
          <xdr:row>32</xdr:row>
          <xdr:rowOff>485775</xdr:rowOff>
        </xdr:to>
        <xdr:sp macro="" textlink="">
          <xdr:nvSpPr>
            <xdr:cNvPr id="1270" name="Option Button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2133600</xdr:colOff>
          <xdr:row>35</xdr:row>
          <xdr:rowOff>133350</xdr:rowOff>
        </xdr:from>
        <xdr:to>
          <xdr:col>3</xdr:col>
          <xdr:colOff>2476500</xdr:colOff>
          <xdr:row>35</xdr:row>
          <xdr:rowOff>352425</xdr:rowOff>
        </xdr:to>
        <xdr:sp macro="" textlink="">
          <xdr:nvSpPr>
            <xdr:cNvPr id="1273" name="Option Button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885825</xdr:colOff>
          <xdr:row>36</xdr:row>
          <xdr:rowOff>200025</xdr:rowOff>
        </xdr:from>
        <xdr:to>
          <xdr:col>3</xdr:col>
          <xdr:colOff>1228725</xdr:colOff>
          <xdr:row>36</xdr:row>
          <xdr:rowOff>419100</xdr:rowOff>
        </xdr:to>
        <xdr:sp macro="" textlink="">
          <xdr:nvSpPr>
            <xdr:cNvPr id="1274" name="Option Button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36</xdr:row>
          <xdr:rowOff>200025</xdr:rowOff>
        </xdr:from>
        <xdr:to>
          <xdr:col>3</xdr:col>
          <xdr:colOff>1905000</xdr:colOff>
          <xdr:row>36</xdr:row>
          <xdr:rowOff>428625</xdr:rowOff>
        </xdr:to>
        <xdr:sp macro="" textlink="">
          <xdr:nvSpPr>
            <xdr:cNvPr id="1275" name="Option Button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38</xdr:row>
          <xdr:rowOff>523875</xdr:rowOff>
        </xdr:from>
        <xdr:to>
          <xdr:col>3</xdr:col>
          <xdr:colOff>809625</xdr:colOff>
          <xdr:row>38</xdr:row>
          <xdr:rowOff>742950</xdr:rowOff>
        </xdr:to>
        <xdr:sp macro="" textlink="">
          <xdr:nvSpPr>
            <xdr:cNvPr id="1278" name="Option Button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38</xdr:row>
          <xdr:rowOff>495300</xdr:rowOff>
        </xdr:from>
        <xdr:to>
          <xdr:col>3</xdr:col>
          <xdr:colOff>1514475</xdr:colOff>
          <xdr:row>38</xdr:row>
          <xdr:rowOff>723900</xdr:rowOff>
        </xdr:to>
        <xdr:sp macro="" textlink="">
          <xdr:nvSpPr>
            <xdr:cNvPr id="1279" name="Option Button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1781175</xdr:colOff>
          <xdr:row>38</xdr:row>
          <xdr:rowOff>495300</xdr:rowOff>
        </xdr:from>
        <xdr:to>
          <xdr:col>3</xdr:col>
          <xdr:colOff>2124075</xdr:colOff>
          <xdr:row>38</xdr:row>
          <xdr:rowOff>714375</xdr:rowOff>
        </xdr:to>
        <xdr:sp macro="" textlink="">
          <xdr:nvSpPr>
            <xdr:cNvPr id="1280" name="Option Button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39</xdr:row>
          <xdr:rowOff>228600</xdr:rowOff>
        </xdr:from>
        <xdr:to>
          <xdr:col>3</xdr:col>
          <xdr:colOff>904875</xdr:colOff>
          <xdr:row>39</xdr:row>
          <xdr:rowOff>447675</xdr:rowOff>
        </xdr:to>
        <xdr:sp macro="" textlink="">
          <xdr:nvSpPr>
            <xdr:cNvPr id="1281" name="Option Button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39</xdr:row>
          <xdr:rowOff>247650</xdr:rowOff>
        </xdr:from>
        <xdr:to>
          <xdr:col>3</xdr:col>
          <xdr:colOff>1485900</xdr:colOff>
          <xdr:row>39</xdr:row>
          <xdr:rowOff>466725</xdr:rowOff>
        </xdr:to>
        <xdr:sp macro="" textlink="">
          <xdr:nvSpPr>
            <xdr:cNvPr id="1282" name="Option Button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1819275</xdr:colOff>
          <xdr:row>39</xdr:row>
          <xdr:rowOff>238125</xdr:rowOff>
        </xdr:from>
        <xdr:to>
          <xdr:col>3</xdr:col>
          <xdr:colOff>2162175</xdr:colOff>
          <xdr:row>39</xdr:row>
          <xdr:rowOff>457200</xdr:rowOff>
        </xdr:to>
        <xdr:sp macro="" textlink="">
          <xdr:nvSpPr>
            <xdr:cNvPr id="1283" name="Option Button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40</xdr:row>
          <xdr:rowOff>200025</xdr:rowOff>
        </xdr:from>
        <xdr:to>
          <xdr:col>3</xdr:col>
          <xdr:colOff>904875</xdr:colOff>
          <xdr:row>40</xdr:row>
          <xdr:rowOff>428625</xdr:rowOff>
        </xdr:to>
        <xdr:sp macro="" textlink="">
          <xdr:nvSpPr>
            <xdr:cNvPr id="1284" name="Option Button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1152525</xdr:colOff>
          <xdr:row>40</xdr:row>
          <xdr:rowOff>200025</xdr:rowOff>
        </xdr:from>
        <xdr:to>
          <xdr:col>3</xdr:col>
          <xdr:colOff>1495425</xdr:colOff>
          <xdr:row>40</xdr:row>
          <xdr:rowOff>419100</xdr:rowOff>
        </xdr:to>
        <xdr:sp macro="" textlink="">
          <xdr:nvSpPr>
            <xdr:cNvPr id="1285" name="Option Button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1819275</xdr:colOff>
          <xdr:row>40</xdr:row>
          <xdr:rowOff>209550</xdr:rowOff>
        </xdr:from>
        <xdr:to>
          <xdr:col>3</xdr:col>
          <xdr:colOff>2162175</xdr:colOff>
          <xdr:row>40</xdr:row>
          <xdr:rowOff>428625</xdr:rowOff>
        </xdr:to>
        <xdr:sp macro="" textlink="">
          <xdr:nvSpPr>
            <xdr:cNvPr id="1286" name="Option Button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41</xdr:row>
          <xdr:rowOff>228600</xdr:rowOff>
        </xdr:from>
        <xdr:to>
          <xdr:col>3</xdr:col>
          <xdr:colOff>981075</xdr:colOff>
          <xdr:row>41</xdr:row>
          <xdr:rowOff>447675</xdr:rowOff>
        </xdr:to>
        <xdr:sp macro="" textlink="">
          <xdr:nvSpPr>
            <xdr:cNvPr id="1287" name="Option Button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1209675</xdr:colOff>
          <xdr:row>41</xdr:row>
          <xdr:rowOff>209550</xdr:rowOff>
        </xdr:from>
        <xdr:to>
          <xdr:col>3</xdr:col>
          <xdr:colOff>1552575</xdr:colOff>
          <xdr:row>41</xdr:row>
          <xdr:rowOff>428625</xdr:rowOff>
        </xdr:to>
        <xdr:sp macro="" textlink="">
          <xdr:nvSpPr>
            <xdr:cNvPr id="1288" name="Option Button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1790700</xdr:colOff>
          <xdr:row>41</xdr:row>
          <xdr:rowOff>219075</xdr:rowOff>
        </xdr:from>
        <xdr:to>
          <xdr:col>3</xdr:col>
          <xdr:colOff>2133600</xdr:colOff>
          <xdr:row>41</xdr:row>
          <xdr:rowOff>438150</xdr:rowOff>
        </xdr:to>
        <xdr:sp macro="" textlink="">
          <xdr:nvSpPr>
            <xdr:cNvPr id="1289" name="Option Button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42</xdr:row>
          <xdr:rowOff>257175</xdr:rowOff>
        </xdr:from>
        <xdr:to>
          <xdr:col>3</xdr:col>
          <xdr:colOff>1000125</xdr:colOff>
          <xdr:row>42</xdr:row>
          <xdr:rowOff>476250</xdr:rowOff>
        </xdr:to>
        <xdr:sp macro="" textlink="">
          <xdr:nvSpPr>
            <xdr:cNvPr id="1290" name="Option Button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1266825</xdr:colOff>
          <xdr:row>42</xdr:row>
          <xdr:rowOff>238125</xdr:rowOff>
        </xdr:from>
        <xdr:to>
          <xdr:col>3</xdr:col>
          <xdr:colOff>1609725</xdr:colOff>
          <xdr:row>42</xdr:row>
          <xdr:rowOff>457200</xdr:rowOff>
        </xdr:to>
        <xdr:sp macro="" textlink="">
          <xdr:nvSpPr>
            <xdr:cNvPr id="1291" name="Option Button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1866900</xdr:colOff>
          <xdr:row>42</xdr:row>
          <xdr:rowOff>228600</xdr:rowOff>
        </xdr:from>
        <xdr:to>
          <xdr:col>3</xdr:col>
          <xdr:colOff>2209800</xdr:colOff>
          <xdr:row>42</xdr:row>
          <xdr:rowOff>447675</xdr:rowOff>
        </xdr:to>
        <xdr:sp macro="" textlink="">
          <xdr:nvSpPr>
            <xdr:cNvPr id="1293" name="Option Button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876300</xdr:colOff>
          <xdr:row>44</xdr:row>
          <xdr:rowOff>238125</xdr:rowOff>
        </xdr:from>
        <xdr:to>
          <xdr:col>3</xdr:col>
          <xdr:colOff>1219200</xdr:colOff>
          <xdr:row>44</xdr:row>
          <xdr:rowOff>457200</xdr:rowOff>
        </xdr:to>
        <xdr:sp macro="" textlink="">
          <xdr:nvSpPr>
            <xdr:cNvPr id="1294" name="Option Button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1438275</xdr:colOff>
          <xdr:row>44</xdr:row>
          <xdr:rowOff>228600</xdr:rowOff>
        </xdr:from>
        <xdr:to>
          <xdr:col>3</xdr:col>
          <xdr:colOff>1781175</xdr:colOff>
          <xdr:row>44</xdr:row>
          <xdr:rowOff>447675</xdr:rowOff>
        </xdr:to>
        <xdr:sp macro="" textlink="">
          <xdr:nvSpPr>
            <xdr:cNvPr id="1295" name="Option Button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990600</xdr:colOff>
          <xdr:row>45</xdr:row>
          <xdr:rowOff>200025</xdr:rowOff>
        </xdr:from>
        <xdr:to>
          <xdr:col>3</xdr:col>
          <xdr:colOff>1333500</xdr:colOff>
          <xdr:row>45</xdr:row>
          <xdr:rowOff>428625</xdr:rowOff>
        </xdr:to>
        <xdr:sp macro="" textlink="">
          <xdr:nvSpPr>
            <xdr:cNvPr id="1296" name="Option Button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45</xdr:row>
          <xdr:rowOff>219075</xdr:rowOff>
        </xdr:from>
        <xdr:to>
          <xdr:col>3</xdr:col>
          <xdr:colOff>1905000</xdr:colOff>
          <xdr:row>45</xdr:row>
          <xdr:rowOff>438150</xdr:rowOff>
        </xdr:to>
        <xdr:sp macro="" textlink="">
          <xdr:nvSpPr>
            <xdr:cNvPr id="1297" name="Option Button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971550</xdr:colOff>
          <xdr:row>46</xdr:row>
          <xdr:rowOff>180975</xdr:rowOff>
        </xdr:from>
        <xdr:to>
          <xdr:col>3</xdr:col>
          <xdr:colOff>1314450</xdr:colOff>
          <xdr:row>46</xdr:row>
          <xdr:rowOff>409575</xdr:rowOff>
        </xdr:to>
        <xdr:sp macro="" textlink="">
          <xdr:nvSpPr>
            <xdr:cNvPr id="1298" name="Option Button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1504950</xdr:colOff>
          <xdr:row>46</xdr:row>
          <xdr:rowOff>200025</xdr:rowOff>
        </xdr:from>
        <xdr:to>
          <xdr:col>3</xdr:col>
          <xdr:colOff>1847850</xdr:colOff>
          <xdr:row>46</xdr:row>
          <xdr:rowOff>419100</xdr:rowOff>
        </xdr:to>
        <xdr:sp macro="" textlink="">
          <xdr:nvSpPr>
            <xdr:cNvPr id="1300" name="Option Button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762000</xdr:colOff>
          <xdr:row>49</xdr:row>
          <xdr:rowOff>285750</xdr:rowOff>
        </xdr:from>
        <xdr:to>
          <xdr:col>3</xdr:col>
          <xdr:colOff>1104900</xdr:colOff>
          <xdr:row>49</xdr:row>
          <xdr:rowOff>457200</xdr:rowOff>
        </xdr:to>
        <xdr:sp macro="" textlink="">
          <xdr:nvSpPr>
            <xdr:cNvPr id="1302" name="Option Button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1571625</xdr:colOff>
          <xdr:row>49</xdr:row>
          <xdr:rowOff>276225</xdr:rowOff>
        </xdr:from>
        <xdr:to>
          <xdr:col>3</xdr:col>
          <xdr:colOff>1914525</xdr:colOff>
          <xdr:row>49</xdr:row>
          <xdr:rowOff>485775</xdr:rowOff>
        </xdr:to>
        <xdr:sp macro="" textlink="">
          <xdr:nvSpPr>
            <xdr:cNvPr id="1303" name="Option Button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50</xdr:row>
          <xdr:rowOff>447675</xdr:rowOff>
        </xdr:from>
        <xdr:to>
          <xdr:col>3</xdr:col>
          <xdr:colOff>809625</xdr:colOff>
          <xdr:row>50</xdr:row>
          <xdr:rowOff>666750</xdr:rowOff>
        </xdr:to>
        <xdr:sp macro="" textlink="">
          <xdr:nvSpPr>
            <xdr:cNvPr id="1306" name="Option Button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1228725</xdr:colOff>
          <xdr:row>50</xdr:row>
          <xdr:rowOff>438150</xdr:rowOff>
        </xdr:from>
        <xdr:to>
          <xdr:col>3</xdr:col>
          <xdr:colOff>1571625</xdr:colOff>
          <xdr:row>50</xdr:row>
          <xdr:rowOff>657225</xdr:rowOff>
        </xdr:to>
        <xdr:sp macro="" textlink="">
          <xdr:nvSpPr>
            <xdr:cNvPr id="1307" name="Option Button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1095375</xdr:colOff>
          <xdr:row>51</xdr:row>
          <xdr:rowOff>257175</xdr:rowOff>
        </xdr:from>
        <xdr:to>
          <xdr:col>3</xdr:col>
          <xdr:colOff>1438275</xdr:colOff>
          <xdr:row>51</xdr:row>
          <xdr:rowOff>476250</xdr:rowOff>
        </xdr:to>
        <xdr:sp macro="" textlink="">
          <xdr:nvSpPr>
            <xdr:cNvPr id="1309" name="Option Button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1695450</xdr:colOff>
          <xdr:row>51</xdr:row>
          <xdr:rowOff>257175</xdr:rowOff>
        </xdr:from>
        <xdr:to>
          <xdr:col>3</xdr:col>
          <xdr:colOff>2038350</xdr:colOff>
          <xdr:row>51</xdr:row>
          <xdr:rowOff>476250</xdr:rowOff>
        </xdr:to>
        <xdr:sp macro="" textlink="">
          <xdr:nvSpPr>
            <xdr:cNvPr id="1310" name="Option Button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1162050</xdr:colOff>
          <xdr:row>52</xdr:row>
          <xdr:rowOff>238125</xdr:rowOff>
        </xdr:from>
        <xdr:to>
          <xdr:col>3</xdr:col>
          <xdr:colOff>1504950</xdr:colOff>
          <xdr:row>52</xdr:row>
          <xdr:rowOff>457200</xdr:rowOff>
        </xdr:to>
        <xdr:sp macro="" textlink="">
          <xdr:nvSpPr>
            <xdr:cNvPr id="1311" name="Option Button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1762125</xdr:colOff>
          <xdr:row>52</xdr:row>
          <xdr:rowOff>228600</xdr:rowOff>
        </xdr:from>
        <xdr:to>
          <xdr:col>3</xdr:col>
          <xdr:colOff>2105025</xdr:colOff>
          <xdr:row>52</xdr:row>
          <xdr:rowOff>438150</xdr:rowOff>
        </xdr:to>
        <xdr:sp macro="" textlink="">
          <xdr:nvSpPr>
            <xdr:cNvPr id="1312" name="Option Button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1133475</xdr:colOff>
          <xdr:row>54</xdr:row>
          <xdr:rowOff>266700</xdr:rowOff>
        </xdr:from>
        <xdr:to>
          <xdr:col>3</xdr:col>
          <xdr:colOff>1476375</xdr:colOff>
          <xdr:row>54</xdr:row>
          <xdr:rowOff>485775</xdr:rowOff>
        </xdr:to>
        <xdr:sp macro="" textlink="">
          <xdr:nvSpPr>
            <xdr:cNvPr id="1313" name="Option Button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1771650</xdr:colOff>
          <xdr:row>54</xdr:row>
          <xdr:rowOff>266700</xdr:rowOff>
        </xdr:from>
        <xdr:to>
          <xdr:col>3</xdr:col>
          <xdr:colOff>2114550</xdr:colOff>
          <xdr:row>54</xdr:row>
          <xdr:rowOff>485775</xdr:rowOff>
        </xdr:to>
        <xdr:sp macro="" textlink="">
          <xdr:nvSpPr>
            <xdr:cNvPr id="1314" name="Option Button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1114425</xdr:colOff>
          <xdr:row>55</xdr:row>
          <xdr:rowOff>247650</xdr:rowOff>
        </xdr:from>
        <xdr:to>
          <xdr:col>3</xdr:col>
          <xdr:colOff>1457325</xdr:colOff>
          <xdr:row>55</xdr:row>
          <xdr:rowOff>466725</xdr:rowOff>
        </xdr:to>
        <xdr:sp macro="" textlink="">
          <xdr:nvSpPr>
            <xdr:cNvPr id="1316" name="Option Button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1752600</xdr:colOff>
          <xdr:row>55</xdr:row>
          <xdr:rowOff>228600</xdr:rowOff>
        </xdr:from>
        <xdr:to>
          <xdr:col>3</xdr:col>
          <xdr:colOff>2095500</xdr:colOff>
          <xdr:row>55</xdr:row>
          <xdr:rowOff>447675</xdr:rowOff>
        </xdr:to>
        <xdr:sp macro="" textlink="">
          <xdr:nvSpPr>
            <xdr:cNvPr id="1318" name="Option Button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58</xdr:row>
          <xdr:rowOff>219075</xdr:rowOff>
        </xdr:from>
        <xdr:to>
          <xdr:col>3</xdr:col>
          <xdr:colOff>771525</xdr:colOff>
          <xdr:row>58</xdr:row>
          <xdr:rowOff>438150</xdr:rowOff>
        </xdr:to>
        <xdr:sp macro="" textlink="">
          <xdr:nvSpPr>
            <xdr:cNvPr id="1319" name="Option Button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1123950</xdr:colOff>
          <xdr:row>58</xdr:row>
          <xdr:rowOff>219075</xdr:rowOff>
        </xdr:from>
        <xdr:to>
          <xdr:col>3</xdr:col>
          <xdr:colOff>1466850</xdr:colOff>
          <xdr:row>58</xdr:row>
          <xdr:rowOff>438150</xdr:rowOff>
        </xdr:to>
        <xdr:sp macro="" textlink="">
          <xdr:nvSpPr>
            <xdr:cNvPr id="1324" name="Option Button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1809750</xdr:colOff>
          <xdr:row>58</xdr:row>
          <xdr:rowOff>200025</xdr:rowOff>
        </xdr:from>
        <xdr:to>
          <xdr:col>3</xdr:col>
          <xdr:colOff>2152650</xdr:colOff>
          <xdr:row>58</xdr:row>
          <xdr:rowOff>419100</xdr:rowOff>
        </xdr:to>
        <xdr:sp macro="" textlink="">
          <xdr:nvSpPr>
            <xdr:cNvPr id="1325" name="Option Button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59</xdr:row>
          <xdr:rowOff>200025</xdr:rowOff>
        </xdr:from>
        <xdr:to>
          <xdr:col>3</xdr:col>
          <xdr:colOff>762000</xdr:colOff>
          <xdr:row>59</xdr:row>
          <xdr:rowOff>419100</xdr:rowOff>
        </xdr:to>
        <xdr:sp macro="" textlink="">
          <xdr:nvSpPr>
            <xdr:cNvPr id="1327" name="Option Button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1114425</xdr:colOff>
          <xdr:row>59</xdr:row>
          <xdr:rowOff>219075</xdr:rowOff>
        </xdr:from>
        <xdr:to>
          <xdr:col>3</xdr:col>
          <xdr:colOff>1457325</xdr:colOff>
          <xdr:row>59</xdr:row>
          <xdr:rowOff>438150</xdr:rowOff>
        </xdr:to>
        <xdr:sp macro="" textlink="">
          <xdr:nvSpPr>
            <xdr:cNvPr id="1328" name="Option Button 304"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1800225</xdr:colOff>
          <xdr:row>59</xdr:row>
          <xdr:rowOff>200025</xdr:rowOff>
        </xdr:from>
        <xdr:to>
          <xdr:col>3</xdr:col>
          <xdr:colOff>2152650</xdr:colOff>
          <xdr:row>59</xdr:row>
          <xdr:rowOff>419100</xdr:rowOff>
        </xdr:to>
        <xdr:sp macro="" textlink="">
          <xdr:nvSpPr>
            <xdr:cNvPr id="1329" name="Option Button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60</xdr:row>
          <xdr:rowOff>447675</xdr:rowOff>
        </xdr:from>
        <xdr:to>
          <xdr:col>3</xdr:col>
          <xdr:colOff>800100</xdr:colOff>
          <xdr:row>60</xdr:row>
          <xdr:rowOff>666750</xdr:rowOff>
        </xdr:to>
        <xdr:sp macro="" textlink="">
          <xdr:nvSpPr>
            <xdr:cNvPr id="1330" name="Option Button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1114425</xdr:colOff>
          <xdr:row>60</xdr:row>
          <xdr:rowOff>419100</xdr:rowOff>
        </xdr:from>
        <xdr:to>
          <xdr:col>3</xdr:col>
          <xdr:colOff>1457325</xdr:colOff>
          <xdr:row>60</xdr:row>
          <xdr:rowOff>638175</xdr:rowOff>
        </xdr:to>
        <xdr:sp macro="" textlink="">
          <xdr:nvSpPr>
            <xdr:cNvPr id="1331" name="Option Button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1809750</xdr:colOff>
          <xdr:row>60</xdr:row>
          <xdr:rowOff>419100</xdr:rowOff>
        </xdr:from>
        <xdr:to>
          <xdr:col>3</xdr:col>
          <xdr:colOff>2152650</xdr:colOff>
          <xdr:row>60</xdr:row>
          <xdr:rowOff>647700</xdr:rowOff>
        </xdr:to>
        <xdr:sp macro="" textlink="">
          <xdr:nvSpPr>
            <xdr:cNvPr id="1332" name="Option Button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61</xdr:row>
          <xdr:rowOff>219075</xdr:rowOff>
        </xdr:from>
        <xdr:to>
          <xdr:col>3</xdr:col>
          <xdr:colOff>742950</xdr:colOff>
          <xdr:row>61</xdr:row>
          <xdr:rowOff>447675</xdr:rowOff>
        </xdr:to>
        <xdr:sp macro="" textlink="">
          <xdr:nvSpPr>
            <xdr:cNvPr id="1333" name="Option Button 309" hidden="1">
              <a:extLst>
                <a:ext uri="{63B3BB69-23CF-44E3-9099-C40C66FF867C}">
                  <a14:compatExt spid="_x0000_s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1066800</xdr:colOff>
          <xdr:row>61</xdr:row>
          <xdr:rowOff>247650</xdr:rowOff>
        </xdr:from>
        <xdr:to>
          <xdr:col>3</xdr:col>
          <xdr:colOff>1409700</xdr:colOff>
          <xdr:row>61</xdr:row>
          <xdr:rowOff>466725</xdr:rowOff>
        </xdr:to>
        <xdr:sp macro="" textlink="">
          <xdr:nvSpPr>
            <xdr:cNvPr id="1334" name="Option Button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1695450</xdr:colOff>
          <xdr:row>61</xdr:row>
          <xdr:rowOff>257175</xdr:rowOff>
        </xdr:from>
        <xdr:to>
          <xdr:col>3</xdr:col>
          <xdr:colOff>2038350</xdr:colOff>
          <xdr:row>61</xdr:row>
          <xdr:rowOff>476250</xdr:rowOff>
        </xdr:to>
        <xdr:sp macro="" textlink="">
          <xdr:nvSpPr>
            <xdr:cNvPr id="1335" name="Option Button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62</xdr:row>
          <xdr:rowOff>285750</xdr:rowOff>
        </xdr:from>
        <xdr:to>
          <xdr:col>3</xdr:col>
          <xdr:colOff>752475</xdr:colOff>
          <xdr:row>62</xdr:row>
          <xdr:rowOff>504825</xdr:rowOff>
        </xdr:to>
        <xdr:sp macro="" textlink="">
          <xdr:nvSpPr>
            <xdr:cNvPr id="1336" name="Option Button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1047750</xdr:colOff>
          <xdr:row>62</xdr:row>
          <xdr:rowOff>276225</xdr:rowOff>
        </xdr:from>
        <xdr:to>
          <xdr:col>3</xdr:col>
          <xdr:colOff>1390650</xdr:colOff>
          <xdr:row>62</xdr:row>
          <xdr:rowOff>495300</xdr:rowOff>
        </xdr:to>
        <xdr:sp macro="" textlink="">
          <xdr:nvSpPr>
            <xdr:cNvPr id="1337" name="Option Button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1762125</xdr:colOff>
          <xdr:row>62</xdr:row>
          <xdr:rowOff>295275</xdr:rowOff>
        </xdr:from>
        <xdr:to>
          <xdr:col>3</xdr:col>
          <xdr:colOff>2105025</xdr:colOff>
          <xdr:row>62</xdr:row>
          <xdr:rowOff>514350</xdr:rowOff>
        </xdr:to>
        <xdr:sp macro="" textlink="">
          <xdr:nvSpPr>
            <xdr:cNvPr id="1338" name="Option Button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xdr:row>
          <xdr:rowOff>76200</xdr:rowOff>
        </xdr:from>
        <xdr:to>
          <xdr:col>3</xdr:col>
          <xdr:colOff>2524125</xdr:colOff>
          <xdr:row>4</xdr:row>
          <xdr:rowOff>438150</xdr:rowOff>
        </xdr:to>
        <xdr:sp macro="" textlink="">
          <xdr:nvSpPr>
            <xdr:cNvPr id="1357" name="Group Box 333" hidden="1">
              <a:extLst>
                <a:ext uri="{63B3BB69-23CF-44E3-9099-C40C66FF867C}">
                  <a14:compatExt spid="_x0000_s13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Enter marriage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876300</xdr:colOff>
          <xdr:row>4</xdr:row>
          <xdr:rowOff>152400</xdr:rowOff>
        </xdr:from>
        <xdr:to>
          <xdr:col>3</xdr:col>
          <xdr:colOff>1219200</xdr:colOff>
          <xdr:row>4</xdr:row>
          <xdr:rowOff>371475</xdr:rowOff>
        </xdr:to>
        <xdr:sp macro="" textlink="">
          <xdr:nvSpPr>
            <xdr:cNvPr id="1358" name="Option Button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4</xdr:row>
          <xdr:rowOff>161925</xdr:rowOff>
        </xdr:from>
        <xdr:to>
          <xdr:col>3</xdr:col>
          <xdr:colOff>1905000</xdr:colOff>
          <xdr:row>4</xdr:row>
          <xdr:rowOff>390525</xdr:rowOff>
        </xdr:to>
        <xdr:sp macro="" textlink="">
          <xdr:nvSpPr>
            <xdr:cNvPr id="1360" name="Option Button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37</xdr:row>
          <xdr:rowOff>142875</xdr:rowOff>
        </xdr:from>
        <xdr:to>
          <xdr:col>3</xdr:col>
          <xdr:colOff>2562225</xdr:colOff>
          <xdr:row>37</xdr:row>
          <xdr:rowOff>504825</xdr:rowOff>
        </xdr:to>
        <xdr:sp macro="" textlink="">
          <xdr:nvSpPr>
            <xdr:cNvPr id="1361" name="Group Box 337" hidden="1">
              <a:extLst>
                <a:ext uri="{63B3BB69-23CF-44E3-9099-C40C66FF867C}">
                  <a14:compatExt spid="_x0000_s13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Legal consequences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37</xdr:row>
          <xdr:rowOff>247650</xdr:rowOff>
        </xdr:from>
        <xdr:to>
          <xdr:col>3</xdr:col>
          <xdr:colOff>809625</xdr:colOff>
          <xdr:row>37</xdr:row>
          <xdr:rowOff>457200</xdr:rowOff>
        </xdr:to>
        <xdr:sp macro="" textlink="">
          <xdr:nvSpPr>
            <xdr:cNvPr id="1362" name="Option Button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37</xdr:row>
          <xdr:rowOff>238125</xdr:rowOff>
        </xdr:from>
        <xdr:to>
          <xdr:col>3</xdr:col>
          <xdr:colOff>1600200</xdr:colOff>
          <xdr:row>37</xdr:row>
          <xdr:rowOff>457200</xdr:rowOff>
        </xdr:to>
        <xdr:sp macro="" textlink="">
          <xdr:nvSpPr>
            <xdr:cNvPr id="1363" name="Option Button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1885950</xdr:colOff>
          <xdr:row>37</xdr:row>
          <xdr:rowOff>219075</xdr:rowOff>
        </xdr:from>
        <xdr:to>
          <xdr:col>3</xdr:col>
          <xdr:colOff>2228850</xdr:colOff>
          <xdr:row>37</xdr:row>
          <xdr:rowOff>438150</xdr:rowOff>
        </xdr:to>
        <xdr:sp macro="" textlink="">
          <xdr:nvSpPr>
            <xdr:cNvPr id="1364" name="Option Button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1809750</xdr:colOff>
          <xdr:row>50</xdr:row>
          <xdr:rowOff>428625</xdr:rowOff>
        </xdr:from>
        <xdr:to>
          <xdr:col>3</xdr:col>
          <xdr:colOff>2114550</xdr:colOff>
          <xdr:row>50</xdr:row>
          <xdr:rowOff>647700</xdr:rowOff>
        </xdr:to>
        <xdr:sp macro="" textlink="">
          <xdr:nvSpPr>
            <xdr:cNvPr id="1367" name="Option Button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64</xdr:row>
          <xdr:rowOff>219075</xdr:rowOff>
        </xdr:from>
        <xdr:to>
          <xdr:col>3</xdr:col>
          <xdr:colOff>847725</xdr:colOff>
          <xdr:row>64</xdr:row>
          <xdr:rowOff>409575</xdr:rowOff>
        </xdr:to>
        <xdr:sp macro="" textlink="">
          <xdr:nvSpPr>
            <xdr:cNvPr id="1369" name="Option Button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1133475</xdr:colOff>
          <xdr:row>64</xdr:row>
          <xdr:rowOff>190500</xdr:rowOff>
        </xdr:from>
        <xdr:to>
          <xdr:col>3</xdr:col>
          <xdr:colOff>1438275</xdr:colOff>
          <xdr:row>64</xdr:row>
          <xdr:rowOff>409575</xdr:rowOff>
        </xdr:to>
        <xdr:sp macro="" textlink="">
          <xdr:nvSpPr>
            <xdr:cNvPr id="1370" name="Option Button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1800225</xdr:colOff>
          <xdr:row>64</xdr:row>
          <xdr:rowOff>190500</xdr:rowOff>
        </xdr:from>
        <xdr:to>
          <xdr:col>3</xdr:col>
          <xdr:colOff>2105025</xdr:colOff>
          <xdr:row>64</xdr:row>
          <xdr:rowOff>409575</xdr:rowOff>
        </xdr:to>
        <xdr:sp macro="" textlink="">
          <xdr:nvSpPr>
            <xdr:cNvPr id="1371" name="Option Button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65</xdr:row>
          <xdr:rowOff>704850</xdr:rowOff>
        </xdr:from>
        <xdr:to>
          <xdr:col>3</xdr:col>
          <xdr:colOff>952500</xdr:colOff>
          <xdr:row>65</xdr:row>
          <xdr:rowOff>923925</xdr:rowOff>
        </xdr:to>
        <xdr:sp macro="" textlink="">
          <xdr:nvSpPr>
            <xdr:cNvPr id="1372" name="Option Button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1238250</xdr:colOff>
          <xdr:row>65</xdr:row>
          <xdr:rowOff>685800</xdr:rowOff>
        </xdr:from>
        <xdr:to>
          <xdr:col>3</xdr:col>
          <xdr:colOff>1543050</xdr:colOff>
          <xdr:row>65</xdr:row>
          <xdr:rowOff>904875</xdr:rowOff>
        </xdr:to>
        <xdr:sp macro="" textlink="">
          <xdr:nvSpPr>
            <xdr:cNvPr id="1373" name="Option Button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1876425</xdr:colOff>
          <xdr:row>65</xdr:row>
          <xdr:rowOff>685800</xdr:rowOff>
        </xdr:from>
        <xdr:to>
          <xdr:col>3</xdr:col>
          <xdr:colOff>2181225</xdr:colOff>
          <xdr:row>65</xdr:row>
          <xdr:rowOff>904875</xdr:rowOff>
        </xdr:to>
        <xdr:sp macro="" textlink="">
          <xdr:nvSpPr>
            <xdr:cNvPr id="1374" name="Option Button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66</xdr:row>
          <xdr:rowOff>228600</xdr:rowOff>
        </xdr:from>
        <xdr:to>
          <xdr:col>3</xdr:col>
          <xdr:colOff>1171575</xdr:colOff>
          <xdr:row>66</xdr:row>
          <xdr:rowOff>447675</xdr:rowOff>
        </xdr:to>
        <xdr:sp macro="" textlink="">
          <xdr:nvSpPr>
            <xdr:cNvPr id="1375" name="Option Button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1504950</xdr:colOff>
          <xdr:row>66</xdr:row>
          <xdr:rowOff>228600</xdr:rowOff>
        </xdr:from>
        <xdr:to>
          <xdr:col>3</xdr:col>
          <xdr:colOff>1809750</xdr:colOff>
          <xdr:row>66</xdr:row>
          <xdr:rowOff>447675</xdr:rowOff>
        </xdr:to>
        <xdr:sp macro="" textlink="">
          <xdr:nvSpPr>
            <xdr:cNvPr id="1376" name="Option Button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68</xdr:row>
          <xdr:rowOff>200025</xdr:rowOff>
        </xdr:from>
        <xdr:to>
          <xdr:col>3</xdr:col>
          <xdr:colOff>990600</xdr:colOff>
          <xdr:row>68</xdr:row>
          <xdr:rowOff>419100</xdr:rowOff>
        </xdr:to>
        <xdr:sp macro="" textlink="">
          <xdr:nvSpPr>
            <xdr:cNvPr id="1378" name="Option Button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1314450</xdr:colOff>
          <xdr:row>68</xdr:row>
          <xdr:rowOff>190500</xdr:rowOff>
        </xdr:from>
        <xdr:to>
          <xdr:col>3</xdr:col>
          <xdr:colOff>1619250</xdr:colOff>
          <xdr:row>68</xdr:row>
          <xdr:rowOff>409575</xdr:rowOff>
        </xdr:to>
        <xdr:sp macro="" textlink="">
          <xdr:nvSpPr>
            <xdr:cNvPr id="1379" name="Option Button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1866900</xdr:colOff>
          <xdr:row>68</xdr:row>
          <xdr:rowOff>190500</xdr:rowOff>
        </xdr:from>
        <xdr:to>
          <xdr:col>3</xdr:col>
          <xdr:colOff>2171700</xdr:colOff>
          <xdr:row>68</xdr:row>
          <xdr:rowOff>409575</xdr:rowOff>
        </xdr:to>
        <xdr:sp macro="" textlink="">
          <xdr:nvSpPr>
            <xdr:cNvPr id="1380" name="Option Button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69</xdr:row>
          <xdr:rowOff>200025</xdr:rowOff>
        </xdr:from>
        <xdr:to>
          <xdr:col>3</xdr:col>
          <xdr:colOff>971550</xdr:colOff>
          <xdr:row>69</xdr:row>
          <xdr:rowOff>419100</xdr:rowOff>
        </xdr:to>
        <xdr:sp macro="" textlink="">
          <xdr:nvSpPr>
            <xdr:cNvPr id="1381" name="Option Button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1343025</xdr:colOff>
          <xdr:row>69</xdr:row>
          <xdr:rowOff>180975</xdr:rowOff>
        </xdr:from>
        <xdr:to>
          <xdr:col>3</xdr:col>
          <xdr:colOff>1647825</xdr:colOff>
          <xdr:row>69</xdr:row>
          <xdr:rowOff>400050</xdr:rowOff>
        </xdr:to>
        <xdr:sp macro="" textlink="">
          <xdr:nvSpPr>
            <xdr:cNvPr id="1382" name="Option Button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1933575</xdr:colOff>
          <xdr:row>69</xdr:row>
          <xdr:rowOff>180975</xdr:rowOff>
        </xdr:from>
        <xdr:to>
          <xdr:col>3</xdr:col>
          <xdr:colOff>2238375</xdr:colOff>
          <xdr:row>69</xdr:row>
          <xdr:rowOff>400050</xdr:rowOff>
        </xdr:to>
        <xdr:sp macro="" textlink="">
          <xdr:nvSpPr>
            <xdr:cNvPr id="1383" name="Option Button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2000250</xdr:colOff>
          <xdr:row>7</xdr:row>
          <xdr:rowOff>428625</xdr:rowOff>
        </xdr:from>
        <xdr:to>
          <xdr:col>3</xdr:col>
          <xdr:colOff>2305050</xdr:colOff>
          <xdr:row>7</xdr:row>
          <xdr:rowOff>647700</xdr:rowOff>
        </xdr:to>
        <xdr:sp macro="" textlink="">
          <xdr:nvSpPr>
            <xdr:cNvPr id="1384" name="Option Button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1819275</xdr:colOff>
          <xdr:row>25</xdr:row>
          <xdr:rowOff>228600</xdr:rowOff>
        </xdr:from>
        <xdr:to>
          <xdr:col>3</xdr:col>
          <xdr:colOff>2124075</xdr:colOff>
          <xdr:row>25</xdr:row>
          <xdr:rowOff>447675</xdr:rowOff>
        </xdr:to>
        <xdr:sp macro="" textlink="">
          <xdr:nvSpPr>
            <xdr:cNvPr id="1387" name="Option Button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71</xdr:row>
          <xdr:rowOff>152400</xdr:rowOff>
        </xdr:from>
        <xdr:to>
          <xdr:col>3</xdr:col>
          <xdr:colOff>2514600</xdr:colOff>
          <xdr:row>71</xdr:row>
          <xdr:rowOff>514350</xdr:rowOff>
        </xdr:to>
        <xdr:sp macro="" textlink="">
          <xdr:nvSpPr>
            <xdr:cNvPr id="1388" name="Group Box 364" hidden="1">
              <a:extLst>
                <a:ext uri="{63B3BB69-23CF-44E3-9099-C40C66FF867C}">
                  <a14:compatExt spid="_x0000_s13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Enter into marriage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72</xdr:row>
          <xdr:rowOff>190500</xdr:rowOff>
        </xdr:from>
        <xdr:to>
          <xdr:col>3</xdr:col>
          <xdr:colOff>2505075</xdr:colOff>
          <xdr:row>72</xdr:row>
          <xdr:rowOff>552450</xdr:rowOff>
        </xdr:to>
        <xdr:sp macro="" textlink="">
          <xdr:nvSpPr>
            <xdr:cNvPr id="1389" name="Group Box 365" hidden="1">
              <a:extLst>
                <a:ext uri="{63B3BB69-23CF-44E3-9099-C40C66FF867C}">
                  <a14:compatExt spid="_x0000_s13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Legal age of marriage: women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73</xdr:row>
          <xdr:rowOff>123825</xdr:rowOff>
        </xdr:from>
        <xdr:to>
          <xdr:col>3</xdr:col>
          <xdr:colOff>2486025</xdr:colOff>
          <xdr:row>73</xdr:row>
          <xdr:rowOff>485775</xdr:rowOff>
        </xdr:to>
        <xdr:sp macro="" textlink="">
          <xdr:nvSpPr>
            <xdr:cNvPr id="1390" name="Group Box 366" hidden="1">
              <a:extLst>
                <a:ext uri="{63B3BB69-23CF-44E3-9099-C40C66FF867C}">
                  <a14:compatExt spid="_x0000_s13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Legal age of marriage: men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74</xdr:row>
          <xdr:rowOff>152400</xdr:rowOff>
        </xdr:from>
        <xdr:to>
          <xdr:col>3</xdr:col>
          <xdr:colOff>2533650</xdr:colOff>
          <xdr:row>74</xdr:row>
          <xdr:rowOff>514350</xdr:rowOff>
        </xdr:to>
        <xdr:sp macro="" textlink="">
          <xdr:nvSpPr>
            <xdr:cNvPr id="1391" name="Group Box 367" hidden="1">
              <a:extLst>
                <a:ext uri="{63B3BB69-23CF-44E3-9099-C40C66FF867C}">
                  <a14:compatExt spid="_x0000_s13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Head of household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75</xdr:row>
          <xdr:rowOff>152400</xdr:rowOff>
        </xdr:from>
        <xdr:to>
          <xdr:col>3</xdr:col>
          <xdr:colOff>2543175</xdr:colOff>
          <xdr:row>75</xdr:row>
          <xdr:rowOff>514350</xdr:rowOff>
        </xdr:to>
        <xdr:sp macro="" textlink="">
          <xdr:nvSpPr>
            <xdr:cNvPr id="1392" name="Group Box 368" hidden="1">
              <a:extLst>
                <a:ext uri="{63B3BB69-23CF-44E3-9099-C40C66FF867C}">
                  <a14:compatExt spid="_x0000_s13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Divorce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76</xdr:row>
          <xdr:rowOff>123825</xdr:rowOff>
        </xdr:from>
        <xdr:to>
          <xdr:col>3</xdr:col>
          <xdr:colOff>2543175</xdr:colOff>
          <xdr:row>76</xdr:row>
          <xdr:rowOff>485775</xdr:rowOff>
        </xdr:to>
        <xdr:sp macro="" textlink="">
          <xdr:nvSpPr>
            <xdr:cNvPr id="1393" name="Group Box 369" hidden="1">
              <a:extLst>
                <a:ext uri="{63B3BB69-23CF-44E3-9099-C40C66FF867C}">
                  <a14:compatExt spid="_x0000_s13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Inheritance rights of daughters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77</xdr:row>
          <xdr:rowOff>123825</xdr:rowOff>
        </xdr:from>
        <xdr:to>
          <xdr:col>3</xdr:col>
          <xdr:colOff>2552700</xdr:colOff>
          <xdr:row>77</xdr:row>
          <xdr:rowOff>485775</xdr:rowOff>
        </xdr:to>
        <xdr:sp macro="" textlink="">
          <xdr:nvSpPr>
            <xdr:cNvPr id="1394" name="Group Box 370" hidden="1">
              <a:extLst>
                <a:ext uri="{63B3BB69-23CF-44E3-9099-C40C66FF867C}">
                  <a14:compatExt spid="_x0000_s13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Inheritance rights of female surviving spouse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71</xdr:row>
          <xdr:rowOff>238125</xdr:rowOff>
        </xdr:from>
        <xdr:to>
          <xdr:col>3</xdr:col>
          <xdr:colOff>1162050</xdr:colOff>
          <xdr:row>71</xdr:row>
          <xdr:rowOff>457200</xdr:rowOff>
        </xdr:to>
        <xdr:sp macro="" textlink="">
          <xdr:nvSpPr>
            <xdr:cNvPr id="1395" name="Option Button 371" hidden="1">
              <a:extLst>
                <a:ext uri="{63B3BB69-23CF-44E3-9099-C40C66FF867C}">
                  <a14:compatExt spid="_x0000_s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1676400</xdr:colOff>
          <xdr:row>71</xdr:row>
          <xdr:rowOff>247650</xdr:rowOff>
        </xdr:from>
        <xdr:to>
          <xdr:col>3</xdr:col>
          <xdr:colOff>2000250</xdr:colOff>
          <xdr:row>71</xdr:row>
          <xdr:rowOff>466725</xdr:rowOff>
        </xdr:to>
        <xdr:sp macro="" textlink="">
          <xdr:nvSpPr>
            <xdr:cNvPr id="1397" name="Option Button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72</xdr:row>
          <xdr:rowOff>257175</xdr:rowOff>
        </xdr:from>
        <xdr:to>
          <xdr:col>3</xdr:col>
          <xdr:colOff>1228725</xdr:colOff>
          <xdr:row>72</xdr:row>
          <xdr:rowOff>476250</xdr:rowOff>
        </xdr:to>
        <xdr:sp macro="" textlink="">
          <xdr:nvSpPr>
            <xdr:cNvPr id="1399" name="Option Button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72</xdr:row>
          <xdr:rowOff>285750</xdr:rowOff>
        </xdr:from>
        <xdr:to>
          <xdr:col>3</xdr:col>
          <xdr:colOff>2009775</xdr:colOff>
          <xdr:row>72</xdr:row>
          <xdr:rowOff>504825</xdr:rowOff>
        </xdr:to>
        <xdr:sp macro="" textlink="">
          <xdr:nvSpPr>
            <xdr:cNvPr id="1403" name="Option Button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73</xdr:row>
          <xdr:rowOff>209550</xdr:rowOff>
        </xdr:from>
        <xdr:to>
          <xdr:col>3</xdr:col>
          <xdr:colOff>1228725</xdr:colOff>
          <xdr:row>73</xdr:row>
          <xdr:rowOff>428625</xdr:rowOff>
        </xdr:to>
        <xdr:sp macro="" textlink="">
          <xdr:nvSpPr>
            <xdr:cNvPr id="1405" name="Option Button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1647825</xdr:colOff>
          <xdr:row>73</xdr:row>
          <xdr:rowOff>171450</xdr:rowOff>
        </xdr:from>
        <xdr:to>
          <xdr:col>3</xdr:col>
          <xdr:colOff>1971675</xdr:colOff>
          <xdr:row>73</xdr:row>
          <xdr:rowOff>390525</xdr:rowOff>
        </xdr:to>
        <xdr:sp macro="" textlink="">
          <xdr:nvSpPr>
            <xdr:cNvPr id="1407" name="Option Button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74</xdr:row>
          <xdr:rowOff>266700</xdr:rowOff>
        </xdr:from>
        <xdr:to>
          <xdr:col>3</xdr:col>
          <xdr:colOff>1266825</xdr:colOff>
          <xdr:row>74</xdr:row>
          <xdr:rowOff>485775</xdr:rowOff>
        </xdr:to>
        <xdr:sp macro="" textlink="">
          <xdr:nvSpPr>
            <xdr:cNvPr id="1408" name="Option Button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1666875</xdr:colOff>
          <xdr:row>74</xdr:row>
          <xdr:rowOff>247650</xdr:rowOff>
        </xdr:from>
        <xdr:to>
          <xdr:col>3</xdr:col>
          <xdr:colOff>1990725</xdr:colOff>
          <xdr:row>74</xdr:row>
          <xdr:rowOff>466725</xdr:rowOff>
        </xdr:to>
        <xdr:sp macro="" textlink="">
          <xdr:nvSpPr>
            <xdr:cNvPr id="1409" name="Option Button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1009650</xdr:colOff>
          <xdr:row>75</xdr:row>
          <xdr:rowOff>247650</xdr:rowOff>
        </xdr:from>
        <xdr:to>
          <xdr:col>3</xdr:col>
          <xdr:colOff>1333500</xdr:colOff>
          <xdr:row>75</xdr:row>
          <xdr:rowOff>466725</xdr:rowOff>
        </xdr:to>
        <xdr:sp macro="" textlink="">
          <xdr:nvSpPr>
            <xdr:cNvPr id="1410" name="Option Button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1676400</xdr:colOff>
          <xdr:row>75</xdr:row>
          <xdr:rowOff>238125</xdr:rowOff>
        </xdr:from>
        <xdr:to>
          <xdr:col>3</xdr:col>
          <xdr:colOff>2000250</xdr:colOff>
          <xdr:row>75</xdr:row>
          <xdr:rowOff>457200</xdr:rowOff>
        </xdr:to>
        <xdr:sp macro="" textlink="">
          <xdr:nvSpPr>
            <xdr:cNvPr id="1412" name="Option Button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981075</xdr:colOff>
          <xdr:row>76</xdr:row>
          <xdr:rowOff>219075</xdr:rowOff>
        </xdr:from>
        <xdr:to>
          <xdr:col>3</xdr:col>
          <xdr:colOff>1314450</xdr:colOff>
          <xdr:row>76</xdr:row>
          <xdr:rowOff>438150</xdr:rowOff>
        </xdr:to>
        <xdr:sp macro="" textlink="">
          <xdr:nvSpPr>
            <xdr:cNvPr id="1413" name="Option Button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1657350</xdr:colOff>
          <xdr:row>76</xdr:row>
          <xdr:rowOff>228600</xdr:rowOff>
        </xdr:from>
        <xdr:to>
          <xdr:col>3</xdr:col>
          <xdr:colOff>1981200</xdr:colOff>
          <xdr:row>76</xdr:row>
          <xdr:rowOff>447675</xdr:rowOff>
        </xdr:to>
        <xdr:sp macro="" textlink="">
          <xdr:nvSpPr>
            <xdr:cNvPr id="1414" name="Option Button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77</xdr:row>
          <xdr:rowOff>209550</xdr:rowOff>
        </xdr:from>
        <xdr:to>
          <xdr:col>3</xdr:col>
          <xdr:colOff>1228725</xdr:colOff>
          <xdr:row>77</xdr:row>
          <xdr:rowOff>428625</xdr:rowOff>
        </xdr:to>
        <xdr:sp macro="" textlink="">
          <xdr:nvSpPr>
            <xdr:cNvPr id="1416" name="Option Button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77</xdr:row>
          <xdr:rowOff>190500</xdr:rowOff>
        </xdr:from>
        <xdr:to>
          <xdr:col>3</xdr:col>
          <xdr:colOff>1914525</xdr:colOff>
          <xdr:row>77</xdr:row>
          <xdr:rowOff>428625</xdr:rowOff>
        </xdr:to>
        <xdr:sp macro="" textlink="">
          <xdr:nvSpPr>
            <xdr:cNvPr id="1418" name="Option Button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12</xdr:row>
          <xdr:rowOff>638175</xdr:rowOff>
        </xdr:from>
        <xdr:to>
          <xdr:col>3</xdr:col>
          <xdr:colOff>2466975</xdr:colOff>
          <xdr:row>12</xdr:row>
          <xdr:rowOff>990600</xdr:rowOff>
        </xdr:to>
        <xdr:sp macro="" textlink="">
          <xdr:nvSpPr>
            <xdr:cNvPr id="1421" name="Group Box 397" hidden="1">
              <a:extLst>
                <a:ext uri="{63B3BB69-23CF-44E3-9099-C40C66FF867C}">
                  <a14:compatExt spid="_x0000_s14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De-facto unions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91" Type="http://schemas.openxmlformats.org/officeDocument/2006/relationships/ctrlProp" Target="../ctrlProps/ctrlProp188.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93" Type="http://schemas.openxmlformats.org/officeDocument/2006/relationships/ctrlProp" Target="../ctrlProps/ctrlProp190.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8"/>
  <sheetViews>
    <sheetView workbookViewId="0">
      <selection activeCell="B2" sqref="B2"/>
    </sheetView>
  </sheetViews>
  <sheetFormatPr defaultColWidth="9.140625" defaultRowHeight="12.75" x14ac:dyDescent="0.2"/>
  <cols>
    <col min="1" max="1" width="35.5703125" style="14" customWidth="1"/>
    <col min="2" max="2" width="56.5703125" style="14" customWidth="1"/>
    <col min="3" max="16384" width="9.140625" style="14"/>
  </cols>
  <sheetData>
    <row r="1" spans="1:2" ht="15.75" x14ac:dyDescent="0.2">
      <c r="A1" s="12" t="s">
        <v>73</v>
      </c>
      <c r="B1" s="13" t="s">
        <v>74</v>
      </c>
    </row>
    <row r="2" spans="1:2" x14ac:dyDescent="0.2">
      <c r="A2" s="15" t="s">
        <v>75</v>
      </c>
      <c r="B2" s="16"/>
    </row>
    <row r="3" spans="1:2" x14ac:dyDescent="0.2">
      <c r="A3" s="15" t="s">
        <v>76</v>
      </c>
      <c r="B3" s="16"/>
    </row>
    <row r="4" spans="1:2" x14ac:dyDescent="0.2">
      <c r="A4" s="15" t="s">
        <v>77</v>
      </c>
      <c r="B4" s="16"/>
    </row>
    <row r="5" spans="1:2" x14ac:dyDescent="0.2">
      <c r="A5" s="15" t="s">
        <v>104</v>
      </c>
      <c r="B5" s="17"/>
    </row>
    <row r="6" spans="1:2" x14ac:dyDescent="0.2">
      <c r="A6" s="15" t="s">
        <v>72</v>
      </c>
      <c r="B6" s="16"/>
    </row>
    <row r="7" spans="1:2" x14ac:dyDescent="0.2">
      <c r="A7" s="18" t="s">
        <v>105</v>
      </c>
      <c r="B7" s="19"/>
    </row>
    <row r="8" spans="1:2" ht="13.5" thickBot="1" x14ac:dyDescent="0.25">
      <c r="A8" s="20" t="s">
        <v>106</v>
      </c>
      <c r="B8" s="21"/>
    </row>
  </sheetData>
  <sheetProtection password="E069" sheet="1" objects="1" scenarios="1" selectLockedCells="1"/>
  <dataValidations xWindow="472" yWindow="357" count="3">
    <dataValidation allowBlank="1" showInputMessage="1" showErrorMessage="1" promptTitle="Please enter a telephone number " prompt="Please enter a valid phone number in an international format as the following example: USA: 0012481234567 (Exit code= 00 Country Code = 1, network prefix = 248, number = 1234567)" sqref="B5"/>
    <dataValidation type="date" allowBlank="1" showInputMessage="1" showErrorMessage="1" prompt="Please insert start date in the following format: _x000a_DD-MM-YYYY_x000a_For example: 31-07-2017 means 31st July  2017" sqref="B8">
      <formula1>42736</formula1>
      <formula2>43100</formula2>
    </dataValidation>
    <dataValidation type="date" allowBlank="1" showInputMessage="1" showErrorMessage="1" prompt="Please insert start date in the following format: _x000a_DD-MM-YYYY_x000a_For example: 01-03-2017 means 1st March 2017" sqref="B7">
      <formula1>42736</formula1>
      <formula2>43100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GM78"/>
  <sheetViews>
    <sheetView tabSelected="1" topLeftCell="D1" zoomScale="75" zoomScaleNormal="75" zoomScaleSheetLayoutView="70" workbookViewId="0">
      <pane ySplit="3" topLeftCell="A62" activePane="bottomLeft" state="frozen"/>
      <selection pane="bottomLeft" activeCell="D72" sqref="D72"/>
    </sheetView>
  </sheetViews>
  <sheetFormatPr defaultColWidth="77.5703125" defaultRowHeight="14.25" x14ac:dyDescent="0.2"/>
  <cols>
    <col min="1" max="1" width="8.5703125" style="76" customWidth="1"/>
    <col min="2" max="3" width="77.5703125" style="26"/>
    <col min="4" max="4" width="40.7109375" style="26" customWidth="1"/>
    <col min="5" max="5" width="32.28515625" style="26" customWidth="1"/>
    <col min="6" max="6" width="45.5703125" style="26" customWidth="1"/>
    <col min="7" max="7" width="45.5703125" style="108" customWidth="1"/>
    <col min="8" max="16384" width="77.5703125" style="26"/>
  </cols>
  <sheetData>
    <row r="1" spans="1:195" ht="31.5" customHeight="1" thickBot="1" x14ac:dyDescent="0.25">
      <c r="A1" s="22"/>
      <c r="B1" s="23" t="s">
        <v>0</v>
      </c>
      <c r="C1" s="24" t="s">
        <v>119</v>
      </c>
      <c r="D1" s="87" t="s">
        <v>72</v>
      </c>
      <c r="E1" s="25"/>
      <c r="F1" s="25"/>
      <c r="G1" s="102"/>
    </row>
    <row r="2" spans="1:195" s="30" customFormat="1" ht="21" thickBot="1" x14ac:dyDescent="0.25">
      <c r="A2" s="27"/>
      <c r="B2" s="28" t="s">
        <v>117</v>
      </c>
      <c r="C2" s="29" t="s">
        <v>1</v>
      </c>
      <c r="D2" s="88">
        <f>'Respondent''s information'!B6</f>
        <v>0</v>
      </c>
      <c r="E2" s="25"/>
      <c r="F2" s="25"/>
      <c r="G2" s="102"/>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row>
    <row r="3" spans="1:195" s="34" customFormat="1" ht="32.25" customHeight="1" x14ac:dyDescent="0.2">
      <c r="A3" s="31" t="s">
        <v>70</v>
      </c>
      <c r="B3" s="32" t="s">
        <v>2</v>
      </c>
      <c r="C3" s="32" t="s">
        <v>3</v>
      </c>
      <c r="D3" s="32" t="s">
        <v>107</v>
      </c>
      <c r="E3" s="32" t="s">
        <v>4</v>
      </c>
      <c r="F3" s="77" t="s">
        <v>5</v>
      </c>
      <c r="G3" s="33" t="s">
        <v>118</v>
      </c>
      <c r="H3" s="26" t="s">
        <v>111</v>
      </c>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row>
    <row r="4" spans="1:195" s="38" customFormat="1" ht="18" customHeight="1" x14ac:dyDescent="0.2">
      <c r="A4" s="35"/>
      <c r="B4" s="36" t="s">
        <v>20</v>
      </c>
      <c r="C4" s="37"/>
      <c r="D4" s="37"/>
      <c r="E4" s="37"/>
      <c r="F4" s="78"/>
      <c r="G4" s="103"/>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row>
    <row r="5" spans="1:195" ht="42.75" customHeight="1" x14ac:dyDescent="0.2">
      <c r="A5" s="39">
        <v>1</v>
      </c>
      <c r="B5" s="40" t="s">
        <v>85</v>
      </c>
      <c r="C5" s="41" t="s">
        <v>71</v>
      </c>
      <c r="D5" s="42"/>
      <c r="E5" s="42"/>
      <c r="F5" s="79"/>
      <c r="G5" s="104"/>
    </row>
    <row r="6" spans="1:195" ht="54.75" customHeight="1" x14ac:dyDescent="0.2">
      <c r="A6" s="39">
        <v>2</v>
      </c>
      <c r="B6" s="43" t="s">
        <v>29</v>
      </c>
      <c r="C6" s="41" t="s">
        <v>62</v>
      </c>
      <c r="D6" s="42"/>
      <c r="E6" s="42"/>
      <c r="F6" s="79"/>
      <c r="G6" s="104"/>
    </row>
    <row r="7" spans="1:195" ht="30.75" customHeight="1" x14ac:dyDescent="0.2">
      <c r="A7" s="39">
        <v>3</v>
      </c>
      <c r="B7" s="43" t="s">
        <v>69</v>
      </c>
      <c r="C7" s="41"/>
      <c r="D7" s="44"/>
      <c r="E7" s="42"/>
      <c r="F7" s="79"/>
      <c r="G7" s="104"/>
    </row>
    <row r="8" spans="1:195" ht="84" customHeight="1" x14ac:dyDescent="0.2">
      <c r="A8" s="39">
        <v>4</v>
      </c>
      <c r="B8" s="43" t="s">
        <v>78</v>
      </c>
      <c r="C8" s="41" t="s">
        <v>47</v>
      </c>
      <c r="D8" s="42"/>
      <c r="E8" s="42"/>
      <c r="F8" s="79"/>
      <c r="G8" s="104"/>
    </row>
    <row r="9" spans="1:195" ht="19.5" customHeight="1" x14ac:dyDescent="0.2">
      <c r="A9" s="39"/>
      <c r="B9" s="43" t="s">
        <v>36</v>
      </c>
      <c r="C9" s="41"/>
      <c r="D9" s="41"/>
      <c r="E9" s="41"/>
      <c r="F9" s="80"/>
      <c r="G9" s="104"/>
    </row>
    <row r="10" spans="1:195" ht="44.25" customHeight="1" x14ac:dyDescent="0.2">
      <c r="A10" s="39">
        <v>5</v>
      </c>
      <c r="B10" s="43" t="s">
        <v>31</v>
      </c>
      <c r="C10" s="41"/>
      <c r="D10" s="42"/>
      <c r="E10" s="42"/>
      <c r="F10" s="79"/>
      <c r="G10" s="104"/>
    </row>
    <row r="11" spans="1:195" ht="50.25" customHeight="1" x14ac:dyDescent="0.2">
      <c r="A11" s="39">
        <v>6</v>
      </c>
      <c r="B11" s="43" t="s">
        <v>37</v>
      </c>
      <c r="C11" s="41"/>
      <c r="D11" s="42"/>
      <c r="E11" s="42"/>
      <c r="F11" s="79"/>
      <c r="G11" s="104"/>
    </row>
    <row r="12" spans="1:195" ht="47.25" customHeight="1" x14ac:dyDescent="0.2">
      <c r="A12" s="39">
        <v>7</v>
      </c>
      <c r="B12" s="43" t="s">
        <v>110</v>
      </c>
      <c r="C12" s="41"/>
      <c r="D12" s="42"/>
      <c r="E12" s="42"/>
      <c r="F12" s="79"/>
      <c r="G12" s="104"/>
    </row>
    <row r="13" spans="1:195" s="45" customFormat="1" ht="126" customHeight="1" x14ac:dyDescent="0.2">
      <c r="A13" s="39">
        <v>8</v>
      </c>
      <c r="B13" s="43" t="s">
        <v>34</v>
      </c>
      <c r="C13" s="41" t="s">
        <v>63</v>
      </c>
      <c r="D13" s="42"/>
      <c r="E13" s="42"/>
      <c r="F13" s="79"/>
      <c r="G13" s="104"/>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row>
    <row r="14" spans="1:195" s="50" customFormat="1" ht="75" x14ac:dyDescent="0.2">
      <c r="A14" s="39"/>
      <c r="B14" s="46" t="s">
        <v>6</v>
      </c>
      <c r="C14" s="47" t="s">
        <v>10</v>
      </c>
      <c r="D14" s="48"/>
      <c r="E14" s="48"/>
      <c r="F14" s="81"/>
      <c r="G14" s="49"/>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row>
    <row r="15" spans="1:195" ht="25.5" x14ac:dyDescent="0.2">
      <c r="A15" s="39"/>
      <c r="B15" s="51" t="s">
        <v>12</v>
      </c>
      <c r="C15" s="52" t="s">
        <v>48</v>
      </c>
      <c r="D15" s="53" t="s">
        <v>45</v>
      </c>
      <c r="E15" s="54"/>
      <c r="F15" s="82"/>
      <c r="G15" s="55"/>
    </row>
    <row r="16" spans="1:195" ht="51" customHeight="1" x14ac:dyDescent="0.2">
      <c r="A16" s="39">
        <v>9</v>
      </c>
      <c r="B16" s="43" t="s">
        <v>23</v>
      </c>
      <c r="C16" s="41" t="s">
        <v>30</v>
      </c>
      <c r="D16" s="56"/>
      <c r="E16" s="42"/>
      <c r="F16" s="79"/>
      <c r="G16" s="104"/>
    </row>
    <row r="17" spans="1:195" ht="50.25" customHeight="1" x14ac:dyDescent="0.2">
      <c r="A17" s="39">
        <v>10</v>
      </c>
      <c r="B17" s="43" t="s">
        <v>24</v>
      </c>
      <c r="C17" s="41" t="s">
        <v>30</v>
      </c>
      <c r="D17" s="56"/>
      <c r="E17" s="42"/>
      <c r="F17" s="79"/>
      <c r="G17" s="104"/>
    </row>
    <row r="18" spans="1:195" ht="51" customHeight="1" x14ac:dyDescent="0.2">
      <c r="A18" s="39">
        <v>11</v>
      </c>
      <c r="B18" s="40" t="s">
        <v>22</v>
      </c>
      <c r="C18" s="57" t="s">
        <v>49</v>
      </c>
      <c r="D18" s="42"/>
      <c r="E18" s="42"/>
      <c r="F18" s="79"/>
      <c r="G18" s="104"/>
    </row>
    <row r="19" spans="1:195" ht="42.75" customHeight="1" x14ac:dyDescent="0.2">
      <c r="A19" s="39"/>
      <c r="B19" s="43" t="s">
        <v>38</v>
      </c>
      <c r="C19" s="41" t="s">
        <v>50</v>
      </c>
      <c r="D19" s="41"/>
      <c r="E19" s="41"/>
      <c r="F19" s="80"/>
      <c r="G19" s="104"/>
    </row>
    <row r="20" spans="1:195" ht="52.5" customHeight="1" x14ac:dyDescent="0.2">
      <c r="A20" s="58">
        <v>12</v>
      </c>
      <c r="B20" s="43" t="s">
        <v>25</v>
      </c>
      <c r="C20" s="41"/>
      <c r="D20" s="42"/>
      <c r="E20" s="42"/>
      <c r="F20" s="79"/>
      <c r="G20" s="104"/>
    </row>
    <row r="21" spans="1:195" ht="50.25" customHeight="1" x14ac:dyDescent="0.2">
      <c r="A21" s="39">
        <v>13</v>
      </c>
      <c r="B21" s="43" t="s">
        <v>26</v>
      </c>
      <c r="C21" s="41"/>
      <c r="D21" s="42"/>
      <c r="E21" s="42"/>
      <c r="F21" s="79"/>
      <c r="G21" s="104"/>
    </row>
    <row r="22" spans="1:195" s="50" customFormat="1" ht="51" customHeight="1" x14ac:dyDescent="0.2">
      <c r="A22" s="39">
        <v>14</v>
      </c>
      <c r="B22" s="43" t="s">
        <v>27</v>
      </c>
      <c r="C22" s="41"/>
      <c r="D22" s="42"/>
      <c r="E22" s="42"/>
      <c r="F22" s="79"/>
      <c r="G22" s="104"/>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row>
    <row r="23" spans="1:195" ht="50.25" customHeight="1" x14ac:dyDescent="0.2">
      <c r="A23" s="39">
        <v>15</v>
      </c>
      <c r="B23" s="43" t="s">
        <v>28</v>
      </c>
      <c r="C23" s="41"/>
      <c r="D23" s="42"/>
      <c r="E23" s="42"/>
      <c r="F23" s="79"/>
      <c r="G23" s="104"/>
    </row>
    <row r="24" spans="1:195" ht="50.25" customHeight="1" x14ac:dyDescent="0.2">
      <c r="A24" s="39">
        <v>16</v>
      </c>
      <c r="B24" s="43" t="s">
        <v>79</v>
      </c>
      <c r="C24" s="41"/>
      <c r="D24" s="42"/>
      <c r="E24" s="42"/>
      <c r="F24" s="79"/>
      <c r="G24" s="104"/>
    </row>
    <row r="25" spans="1:195" ht="34.5" customHeight="1" x14ac:dyDescent="0.2">
      <c r="A25" s="39"/>
      <c r="B25" s="51" t="s">
        <v>14</v>
      </c>
      <c r="C25" s="54"/>
      <c r="D25" s="53" t="s">
        <v>17</v>
      </c>
      <c r="E25" s="54"/>
      <c r="F25" s="82"/>
      <c r="G25" s="55"/>
    </row>
    <row r="26" spans="1:195" ht="51" customHeight="1" x14ac:dyDescent="0.2">
      <c r="A26" s="39">
        <v>17</v>
      </c>
      <c r="B26" s="40" t="s">
        <v>13</v>
      </c>
      <c r="C26" s="41" t="s">
        <v>51</v>
      </c>
      <c r="D26" s="42"/>
      <c r="E26" s="42"/>
      <c r="F26" s="79"/>
      <c r="G26" s="104"/>
    </row>
    <row r="27" spans="1:195" ht="56.25" customHeight="1" x14ac:dyDescent="0.2">
      <c r="A27" s="39">
        <v>18</v>
      </c>
      <c r="B27" s="43" t="s">
        <v>120</v>
      </c>
      <c r="C27" s="41" t="s">
        <v>52</v>
      </c>
      <c r="D27" s="42"/>
      <c r="E27" s="42"/>
      <c r="F27" s="79"/>
      <c r="G27" s="104"/>
    </row>
    <row r="28" spans="1:195" s="50" customFormat="1" ht="51" customHeight="1" x14ac:dyDescent="0.2">
      <c r="A28" s="39">
        <v>19</v>
      </c>
      <c r="B28" s="43" t="s">
        <v>33</v>
      </c>
      <c r="C28" s="41"/>
      <c r="D28" s="42"/>
      <c r="E28" s="42"/>
      <c r="F28" s="79"/>
      <c r="G28" s="104"/>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row>
    <row r="29" spans="1:195" ht="50.25" customHeight="1" x14ac:dyDescent="0.2">
      <c r="A29" s="39">
        <v>20</v>
      </c>
      <c r="B29" s="43" t="s">
        <v>98</v>
      </c>
      <c r="C29" s="41"/>
      <c r="D29" s="42"/>
      <c r="E29" s="42"/>
      <c r="F29" s="79"/>
      <c r="G29" s="104"/>
    </row>
    <row r="30" spans="1:195" ht="69" customHeight="1" x14ac:dyDescent="0.2">
      <c r="A30" s="39">
        <v>21</v>
      </c>
      <c r="B30" s="43" t="s">
        <v>97</v>
      </c>
      <c r="C30" s="59" t="s">
        <v>67</v>
      </c>
      <c r="D30" s="42"/>
      <c r="E30" s="42"/>
      <c r="F30" s="79"/>
      <c r="G30" s="104"/>
    </row>
    <row r="31" spans="1:195" s="45" customFormat="1" ht="45.75" customHeight="1" x14ac:dyDescent="0.2">
      <c r="A31" s="60"/>
      <c r="B31" s="51" t="s">
        <v>32</v>
      </c>
      <c r="C31" s="54"/>
      <c r="D31" s="53" t="s">
        <v>44</v>
      </c>
      <c r="E31" s="54"/>
      <c r="F31" s="82"/>
      <c r="G31" s="55"/>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row>
    <row r="32" spans="1:195" s="50" customFormat="1" ht="50.25" customHeight="1" x14ac:dyDescent="0.2">
      <c r="A32" s="39">
        <v>22</v>
      </c>
      <c r="B32" s="43" t="s">
        <v>121</v>
      </c>
      <c r="C32" s="41"/>
      <c r="D32" s="42"/>
      <c r="E32" s="42"/>
      <c r="F32" s="79"/>
      <c r="G32" s="104"/>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row>
    <row r="33" spans="1:195" ht="50.25" customHeight="1" x14ac:dyDescent="0.2">
      <c r="A33" s="39">
        <v>23</v>
      </c>
      <c r="B33" s="43" t="s">
        <v>122</v>
      </c>
      <c r="C33" s="41"/>
      <c r="D33" s="42"/>
      <c r="E33" s="42"/>
      <c r="F33" s="79"/>
      <c r="G33" s="104"/>
    </row>
    <row r="34" spans="1:195" ht="80.25" customHeight="1" x14ac:dyDescent="0.2">
      <c r="A34" s="39"/>
      <c r="B34" s="46" t="s">
        <v>7</v>
      </c>
      <c r="C34" s="47" t="s">
        <v>18</v>
      </c>
      <c r="D34" s="48"/>
      <c r="E34" s="48"/>
      <c r="F34" s="81"/>
      <c r="G34" s="49"/>
    </row>
    <row r="35" spans="1:195" ht="35.25" customHeight="1" x14ac:dyDescent="0.2">
      <c r="A35" s="39"/>
      <c r="B35" s="51" t="s">
        <v>12</v>
      </c>
      <c r="C35" s="54"/>
      <c r="D35" s="53" t="s">
        <v>43</v>
      </c>
      <c r="E35" s="54"/>
      <c r="F35" s="82"/>
      <c r="G35" s="55"/>
    </row>
    <row r="36" spans="1:195" ht="38.25" x14ac:dyDescent="0.2">
      <c r="A36" s="39">
        <v>24</v>
      </c>
      <c r="B36" s="40" t="s">
        <v>86</v>
      </c>
      <c r="C36" s="41" t="s">
        <v>108</v>
      </c>
      <c r="D36" s="42"/>
      <c r="E36" s="42"/>
      <c r="F36" s="79"/>
      <c r="G36" s="104"/>
    </row>
    <row r="37" spans="1:195" ht="50.25" customHeight="1" x14ac:dyDescent="0.2">
      <c r="A37" s="39">
        <v>25</v>
      </c>
      <c r="B37" s="43" t="s">
        <v>19</v>
      </c>
      <c r="C37" s="41" t="s">
        <v>53</v>
      </c>
      <c r="D37" s="42"/>
      <c r="E37" s="42"/>
      <c r="F37" s="79"/>
      <c r="G37" s="104"/>
    </row>
    <row r="38" spans="1:195" ht="50.25" customHeight="1" x14ac:dyDescent="0.2">
      <c r="A38" s="39">
        <v>27</v>
      </c>
      <c r="B38" s="43" t="s">
        <v>64</v>
      </c>
      <c r="C38" s="41" t="s">
        <v>80</v>
      </c>
      <c r="D38" s="42"/>
      <c r="E38" s="42"/>
      <c r="F38" s="79"/>
      <c r="G38" s="104"/>
    </row>
    <row r="39" spans="1:195" ht="89.25" x14ac:dyDescent="0.2">
      <c r="A39" s="39">
        <v>28</v>
      </c>
      <c r="B39" s="40" t="s">
        <v>113</v>
      </c>
      <c r="C39" s="57" t="s">
        <v>109</v>
      </c>
      <c r="D39" s="42"/>
      <c r="E39" s="42"/>
      <c r="F39" s="79"/>
      <c r="G39" s="104"/>
    </row>
    <row r="40" spans="1:195" ht="45.75" customHeight="1" x14ac:dyDescent="0.2">
      <c r="A40" s="39">
        <v>29</v>
      </c>
      <c r="B40" s="43" t="s">
        <v>88</v>
      </c>
      <c r="C40" s="41" t="s">
        <v>60</v>
      </c>
      <c r="D40" s="42"/>
      <c r="E40" s="42"/>
      <c r="F40" s="79"/>
      <c r="G40" s="104"/>
    </row>
    <row r="41" spans="1:195" ht="42" customHeight="1" x14ac:dyDescent="0.2">
      <c r="A41" s="39">
        <v>30</v>
      </c>
      <c r="B41" s="43" t="s">
        <v>95</v>
      </c>
      <c r="C41" s="41" t="s">
        <v>54</v>
      </c>
      <c r="D41" s="42"/>
      <c r="E41" s="42"/>
      <c r="F41" s="79"/>
      <c r="G41" s="104"/>
    </row>
    <row r="42" spans="1:195" ht="50.25" customHeight="1" x14ac:dyDescent="0.2">
      <c r="A42" s="39">
        <v>31</v>
      </c>
      <c r="B42" s="40" t="s">
        <v>87</v>
      </c>
      <c r="C42" s="41"/>
      <c r="D42" s="42"/>
      <c r="E42" s="42"/>
      <c r="F42" s="79"/>
      <c r="G42" s="104"/>
    </row>
    <row r="43" spans="1:195" ht="50.25" customHeight="1" x14ac:dyDescent="0.2">
      <c r="A43" s="39">
        <v>32</v>
      </c>
      <c r="B43" s="40" t="s">
        <v>89</v>
      </c>
      <c r="C43" s="41"/>
      <c r="D43" s="42"/>
      <c r="E43" s="42"/>
      <c r="F43" s="79"/>
      <c r="G43" s="104"/>
    </row>
    <row r="44" spans="1:195" s="45" customFormat="1" ht="30.75" customHeight="1" x14ac:dyDescent="0.2">
      <c r="A44" s="60"/>
      <c r="B44" s="51" t="s">
        <v>32</v>
      </c>
      <c r="C44" s="54"/>
      <c r="D44" s="53" t="s">
        <v>41</v>
      </c>
      <c r="E44" s="54"/>
      <c r="F44" s="82"/>
      <c r="G44" s="55"/>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row>
    <row r="45" spans="1:195" s="61" customFormat="1" ht="51" customHeight="1" x14ac:dyDescent="0.2">
      <c r="A45" s="39">
        <v>33</v>
      </c>
      <c r="B45" s="43" t="s">
        <v>39</v>
      </c>
      <c r="C45" s="41"/>
      <c r="D45" s="42"/>
      <c r="E45" s="42"/>
      <c r="F45" s="79"/>
      <c r="G45" s="104"/>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row>
    <row r="46" spans="1:195" ht="51" customHeight="1" x14ac:dyDescent="0.2">
      <c r="A46" s="39">
        <v>34</v>
      </c>
      <c r="B46" s="62" t="s">
        <v>114</v>
      </c>
      <c r="C46" s="41"/>
      <c r="D46" s="42"/>
      <c r="E46" s="42"/>
      <c r="F46" s="79"/>
      <c r="G46" s="104"/>
    </row>
    <row r="47" spans="1:195" ht="51" customHeight="1" x14ac:dyDescent="0.2">
      <c r="A47" s="39">
        <v>35</v>
      </c>
      <c r="B47" s="62" t="s">
        <v>81</v>
      </c>
      <c r="C47" s="41"/>
      <c r="D47" s="42"/>
      <c r="E47" s="42"/>
      <c r="F47" s="79"/>
      <c r="G47" s="104"/>
    </row>
    <row r="48" spans="1:195" ht="54.75" customHeight="1" x14ac:dyDescent="0.2">
      <c r="A48" s="39"/>
      <c r="B48" s="46" t="s">
        <v>8</v>
      </c>
      <c r="C48" s="47" t="s">
        <v>16</v>
      </c>
      <c r="D48" s="48"/>
      <c r="E48" s="48"/>
      <c r="F48" s="81"/>
      <c r="G48" s="49"/>
    </row>
    <row r="49" spans="1:195" ht="33" customHeight="1" x14ac:dyDescent="0.2">
      <c r="A49" s="39"/>
      <c r="B49" s="51" t="s">
        <v>15</v>
      </c>
      <c r="C49" s="54"/>
      <c r="D49" s="53" t="s">
        <v>40</v>
      </c>
      <c r="E49" s="54"/>
      <c r="F49" s="82"/>
      <c r="G49" s="55"/>
    </row>
    <row r="50" spans="1:195" s="50" customFormat="1" ht="51" customHeight="1" x14ac:dyDescent="0.2">
      <c r="A50" s="39">
        <v>36</v>
      </c>
      <c r="B50" s="63" t="s">
        <v>90</v>
      </c>
      <c r="C50" s="64" t="s">
        <v>55</v>
      </c>
      <c r="D50" s="65"/>
      <c r="E50" s="65"/>
      <c r="F50" s="83"/>
      <c r="G50" s="104"/>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row>
    <row r="51" spans="1:195" s="50" customFormat="1" ht="94.5" customHeight="1" x14ac:dyDescent="0.2">
      <c r="A51" s="39">
        <v>37</v>
      </c>
      <c r="B51" s="43" t="s">
        <v>35</v>
      </c>
      <c r="C51" s="41" t="s">
        <v>56</v>
      </c>
      <c r="D51" s="42"/>
      <c r="E51" s="42"/>
      <c r="F51" s="79"/>
      <c r="G51" s="104"/>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row>
    <row r="52" spans="1:195" ht="50.25" customHeight="1" x14ac:dyDescent="0.2">
      <c r="A52" s="39">
        <v>38</v>
      </c>
      <c r="B52" s="40" t="s">
        <v>115</v>
      </c>
      <c r="C52" s="41"/>
      <c r="D52" s="42"/>
      <c r="E52" s="42"/>
      <c r="F52" s="79"/>
      <c r="G52" s="104"/>
    </row>
    <row r="53" spans="1:195" s="45" customFormat="1" ht="51" customHeight="1" x14ac:dyDescent="0.2">
      <c r="A53" s="66">
        <v>39</v>
      </c>
      <c r="B53" s="43" t="s">
        <v>96</v>
      </c>
      <c r="C53" s="41" t="s">
        <v>68</v>
      </c>
      <c r="D53" s="42"/>
      <c r="E53" s="42"/>
      <c r="F53" s="79"/>
      <c r="G53" s="104"/>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row>
    <row r="54" spans="1:195" ht="30" customHeight="1" x14ac:dyDescent="0.2">
      <c r="A54" s="39"/>
      <c r="B54" s="51" t="s">
        <v>32</v>
      </c>
      <c r="C54" s="54"/>
      <c r="D54" s="53" t="s">
        <v>41</v>
      </c>
      <c r="E54" s="54"/>
      <c r="F54" s="82"/>
      <c r="G54" s="105"/>
    </row>
    <row r="55" spans="1:195" ht="51" customHeight="1" x14ac:dyDescent="0.2">
      <c r="A55" s="39">
        <v>40</v>
      </c>
      <c r="B55" s="43" t="s">
        <v>82</v>
      </c>
      <c r="C55" s="41"/>
      <c r="D55" s="42"/>
      <c r="E55" s="42"/>
      <c r="F55" s="79"/>
      <c r="G55" s="104"/>
    </row>
    <row r="56" spans="1:195" ht="50.25" customHeight="1" x14ac:dyDescent="0.2">
      <c r="A56" s="39">
        <v>41</v>
      </c>
      <c r="B56" s="43" t="s">
        <v>116</v>
      </c>
      <c r="C56" s="41"/>
      <c r="D56" s="42"/>
      <c r="E56" s="42"/>
      <c r="F56" s="79"/>
      <c r="G56" s="104"/>
    </row>
    <row r="57" spans="1:195" ht="66" customHeight="1" x14ac:dyDescent="0.2">
      <c r="A57" s="39"/>
      <c r="B57" s="46" t="s">
        <v>9</v>
      </c>
      <c r="C57" s="47" t="s">
        <v>11</v>
      </c>
      <c r="D57" s="48"/>
      <c r="E57" s="48"/>
      <c r="F57" s="81"/>
      <c r="G57" s="49"/>
    </row>
    <row r="58" spans="1:195" ht="43.5" customHeight="1" x14ac:dyDescent="0.2">
      <c r="A58" s="39"/>
      <c r="B58" s="51" t="s">
        <v>12</v>
      </c>
      <c r="C58" s="54"/>
      <c r="D58" s="53" t="s">
        <v>42</v>
      </c>
      <c r="E58" s="54"/>
      <c r="F58" s="82"/>
      <c r="G58" s="55"/>
    </row>
    <row r="59" spans="1:195" s="61" customFormat="1" ht="50.25" customHeight="1" x14ac:dyDescent="0.2">
      <c r="A59" s="39">
        <v>42</v>
      </c>
      <c r="B59" s="40" t="s">
        <v>91</v>
      </c>
      <c r="C59" s="41" t="s">
        <v>57</v>
      </c>
      <c r="D59" s="42"/>
      <c r="E59" s="42"/>
      <c r="F59" s="79"/>
      <c r="G59" s="104"/>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row>
    <row r="60" spans="1:195" ht="50.25" customHeight="1" x14ac:dyDescent="0.2">
      <c r="A60" s="39">
        <v>43</v>
      </c>
      <c r="B60" s="40" t="s">
        <v>92</v>
      </c>
      <c r="C60" s="41" t="s">
        <v>57</v>
      </c>
      <c r="D60" s="42"/>
      <c r="E60" s="42"/>
      <c r="F60" s="79"/>
      <c r="G60" s="104"/>
    </row>
    <row r="61" spans="1:195" ht="81" customHeight="1" x14ac:dyDescent="0.2">
      <c r="A61" s="39">
        <v>44</v>
      </c>
      <c r="B61" s="40" t="s">
        <v>93</v>
      </c>
      <c r="C61" s="41" t="s">
        <v>58</v>
      </c>
      <c r="D61" s="42"/>
      <c r="E61" s="42"/>
      <c r="F61" s="79"/>
      <c r="G61" s="104"/>
    </row>
    <row r="62" spans="1:195" ht="50.25" customHeight="1" x14ac:dyDescent="0.2">
      <c r="A62" s="39">
        <v>45</v>
      </c>
      <c r="B62" s="40" t="s">
        <v>94</v>
      </c>
      <c r="C62" s="41"/>
      <c r="D62" s="42"/>
      <c r="E62" s="42"/>
      <c r="F62" s="79"/>
      <c r="G62" s="104"/>
    </row>
    <row r="63" spans="1:195" ht="50.25" customHeight="1" x14ac:dyDescent="0.2">
      <c r="A63" s="39">
        <v>46</v>
      </c>
      <c r="B63" s="43" t="s">
        <v>21</v>
      </c>
      <c r="C63" s="41"/>
      <c r="D63" s="42"/>
      <c r="E63" s="42"/>
      <c r="F63" s="79"/>
      <c r="G63" s="104"/>
    </row>
    <row r="64" spans="1:195" x14ac:dyDescent="0.2">
      <c r="A64" s="39"/>
      <c r="B64" s="51" t="s">
        <v>14</v>
      </c>
      <c r="C64" s="54"/>
      <c r="D64" s="53"/>
      <c r="E64" s="54"/>
      <c r="F64" s="82"/>
      <c r="G64" s="55"/>
    </row>
    <row r="65" spans="1:7" ht="42.75" customHeight="1" x14ac:dyDescent="0.2">
      <c r="A65" s="39">
        <v>47</v>
      </c>
      <c r="B65" s="62" t="s">
        <v>65</v>
      </c>
      <c r="C65" s="67" t="s">
        <v>61</v>
      </c>
      <c r="D65" s="68"/>
      <c r="E65" s="68"/>
      <c r="F65" s="84"/>
      <c r="G65" s="106"/>
    </row>
    <row r="66" spans="1:7" ht="140.25" customHeight="1" x14ac:dyDescent="0.2">
      <c r="A66" s="39">
        <v>48</v>
      </c>
      <c r="B66" s="62" t="s">
        <v>46</v>
      </c>
      <c r="C66" s="67" t="s">
        <v>66</v>
      </c>
      <c r="D66" s="68"/>
      <c r="E66" s="68"/>
      <c r="F66" s="84"/>
      <c r="G66" s="106"/>
    </row>
    <row r="67" spans="1:7" ht="50.25" customHeight="1" x14ac:dyDescent="0.2">
      <c r="A67" s="39">
        <v>49</v>
      </c>
      <c r="B67" s="62" t="s">
        <v>123</v>
      </c>
      <c r="C67" s="67" t="s">
        <v>59</v>
      </c>
      <c r="D67" s="68"/>
      <c r="E67" s="68"/>
      <c r="F67" s="84"/>
      <c r="G67" s="106"/>
    </row>
    <row r="68" spans="1:7" ht="32.25" customHeight="1" x14ac:dyDescent="0.2">
      <c r="A68" s="39"/>
      <c r="B68" s="51" t="s">
        <v>32</v>
      </c>
      <c r="C68" s="54"/>
      <c r="D68" s="53" t="s">
        <v>41</v>
      </c>
      <c r="E68" s="54"/>
      <c r="F68" s="82"/>
      <c r="G68" s="55"/>
    </row>
    <row r="69" spans="1:7" ht="50.25" customHeight="1" x14ac:dyDescent="0.2">
      <c r="A69" s="39">
        <v>50</v>
      </c>
      <c r="B69" s="43" t="s">
        <v>83</v>
      </c>
      <c r="C69" s="41"/>
      <c r="D69" s="42"/>
      <c r="E69" s="42"/>
      <c r="F69" s="79"/>
      <c r="G69" s="104"/>
    </row>
    <row r="70" spans="1:7" ht="50.25" customHeight="1" x14ac:dyDescent="0.2">
      <c r="A70" s="69">
        <v>51</v>
      </c>
      <c r="B70" s="70" t="s">
        <v>84</v>
      </c>
      <c r="C70" s="71"/>
      <c r="D70" s="65"/>
      <c r="E70" s="65"/>
      <c r="F70" s="83"/>
      <c r="G70" s="104"/>
    </row>
    <row r="71" spans="1:7" ht="32.25" customHeight="1" x14ac:dyDescent="0.2">
      <c r="A71" s="39"/>
      <c r="B71" s="36" t="s">
        <v>102</v>
      </c>
      <c r="C71" s="54"/>
      <c r="D71" s="53"/>
      <c r="E71" s="54"/>
      <c r="F71" s="82"/>
      <c r="G71" s="55"/>
    </row>
    <row r="72" spans="1:7" ht="50.25" customHeight="1" x14ac:dyDescent="0.2">
      <c r="A72" s="39">
        <v>52</v>
      </c>
      <c r="B72" s="43" t="s">
        <v>100</v>
      </c>
      <c r="C72" s="41"/>
      <c r="D72" s="42"/>
      <c r="E72" s="42"/>
      <c r="F72" s="79"/>
      <c r="G72" s="104"/>
    </row>
    <row r="73" spans="1:7" ht="50.25" customHeight="1" x14ac:dyDescent="0.2">
      <c r="A73" s="39">
        <v>53</v>
      </c>
      <c r="B73" s="43" t="s">
        <v>124</v>
      </c>
      <c r="C73" s="57"/>
      <c r="D73" s="42"/>
      <c r="E73" s="42"/>
      <c r="F73" s="79"/>
      <c r="G73" s="104"/>
    </row>
    <row r="74" spans="1:7" ht="50.25" customHeight="1" x14ac:dyDescent="0.2">
      <c r="A74" s="39">
        <v>54</v>
      </c>
      <c r="B74" s="43" t="s">
        <v>125</v>
      </c>
      <c r="C74" s="57"/>
      <c r="D74" s="42"/>
      <c r="E74" s="42"/>
      <c r="F74" s="79"/>
      <c r="G74" s="104"/>
    </row>
    <row r="75" spans="1:7" ht="50.25" customHeight="1" x14ac:dyDescent="0.2">
      <c r="A75" s="39">
        <v>55</v>
      </c>
      <c r="B75" s="43" t="s">
        <v>101</v>
      </c>
      <c r="C75" s="41"/>
      <c r="D75" s="42"/>
      <c r="E75" s="42"/>
      <c r="F75" s="79"/>
      <c r="G75" s="104"/>
    </row>
    <row r="76" spans="1:7" ht="50.25" customHeight="1" x14ac:dyDescent="0.2">
      <c r="A76" s="66">
        <v>56</v>
      </c>
      <c r="B76" s="43" t="s">
        <v>99</v>
      </c>
      <c r="C76" s="41"/>
      <c r="D76" s="42"/>
      <c r="E76" s="42"/>
      <c r="F76" s="79"/>
      <c r="G76" s="104"/>
    </row>
    <row r="77" spans="1:7" ht="50.25" customHeight="1" x14ac:dyDescent="0.2">
      <c r="A77" s="39">
        <v>57</v>
      </c>
      <c r="B77" s="43" t="s">
        <v>126</v>
      </c>
      <c r="C77" s="41"/>
      <c r="D77" s="42"/>
      <c r="E77" s="42"/>
      <c r="F77" s="79"/>
      <c r="G77" s="104"/>
    </row>
    <row r="78" spans="1:7" ht="50.25" customHeight="1" thickBot="1" x14ac:dyDescent="0.25">
      <c r="A78" s="72">
        <v>58</v>
      </c>
      <c r="B78" s="73" t="s">
        <v>127</v>
      </c>
      <c r="C78" s="74"/>
      <c r="D78" s="75"/>
      <c r="E78" s="75"/>
      <c r="F78" s="85"/>
      <c r="G78" s="107"/>
    </row>
  </sheetData>
  <sheetProtection password="E069" sheet="1" objects="1" scenarios="1" selectLockedCells="1"/>
  <dataValidations xWindow="1558" yWindow="454" count="2">
    <dataValidation type="whole" allowBlank="1" showInputMessage="1" showErrorMessage="1" errorTitle="Enter a number between 0-30" error="Please enter a number between 0 and 30." promptTitle="Legal age of marriage for women" prompt="Please enter a whole number between 1 and 30. If there is no legal age of marriage, please enter 0. _x000a_For example: when entering 18, it means that the legal age for marriage for women is 18 years old." sqref="D16">
      <formula1>0</formula1>
      <formula2>30</formula2>
    </dataValidation>
    <dataValidation type="whole" showInputMessage="1" showErrorMessage="1" errorTitle="Enter a number between 0-30" error="Please enter a number between _x000a_0 and 30" promptTitle="Legal age of marriage for men" prompt="Please enter a whole number between 1 and 30. If there is no legal age for marriage, please enter 0._x000a_For example:  when entering 18, it means that the legal age for marriage for men  is  18 years old." sqref="D17">
      <formula1>0</formula1>
      <formula2>30</formula2>
    </dataValidation>
  </dataValidations>
  <pageMargins left="0.25" right="0.25" top="0.75" bottom="0.75" header="0.3" footer="0.3"/>
  <pageSetup paperSize="8" scale="4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Group Box 10">
              <controlPr defaultSize="0" autoFill="0" autoPict="0">
                <anchor moveWithCells="1">
                  <from>
                    <xdr:col>3</xdr:col>
                    <xdr:colOff>171450</xdr:colOff>
                    <xdr:row>5</xdr:row>
                    <xdr:rowOff>142875</xdr:rowOff>
                  </from>
                  <to>
                    <xdr:col>3</xdr:col>
                    <xdr:colOff>2505075</xdr:colOff>
                    <xdr:row>5</xdr:row>
                    <xdr:rowOff>504825</xdr:rowOff>
                  </to>
                </anchor>
              </controlPr>
            </control>
          </mc:Choice>
        </mc:AlternateContent>
        <mc:AlternateContent xmlns:mc="http://schemas.openxmlformats.org/markup-compatibility/2006">
          <mc:Choice Requires="x14">
            <control shapeId="1040" r:id="rId5" name="Group Box 16">
              <controlPr defaultSize="0" autoFill="0" autoPict="0">
                <anchor moveWithCells="1">
                  <from>
                    <xdr:col>3</xdr:col>
                    <xdr:colOff>180975</xdr:colOff>
                    <xdr:row>7</xdr:row>
                    <xdr:rowOff>342900</xdr:rowOff>
                  </from>
                  <to>
                    <xdr:col>3</xdr:col>
                    <xdr:colOff>2514600</xdr:colOff>
                    <xdr:row>7</xdr:row>
                    <xdr:rowOff>704850</xdr:rowOff>
                  </to>
                </anchor>
              </controlPr>
            </control>
          </mc:Choice>
        </mc:AlternateContent>
        <mc:AlternateContent xmlns:mc="http://schemas.openxmlformats.org/markup-compatibility/2006">
          <mc:Choice Requires="x14">
            <control shapeId="1045" r:id="rId6" name="Group Box 21">
              <controlPr defaultSize="0" autoFill="0" autoPict="0">
                <anchor moveWithCells="1">
                  <from>
                    <xdr:col>3</xdr:col>
                    <xdr:colOff>209550</xdr:colOff>
                    <xdr:row>9</xdr:row>
                    <xdr:rowOff>123825</xdr:rowOff>
                  </from>
                  <to>
                    <xdr:col>3</xdr:col>
                    <xdr:colOff>2552700</xdr:colOff>
                    <xdr:row>9</xdr:row>
                    <xdr:rowOff>485775</xdr:rowOff>
                  </to>
                </anchor>
              </controlPr>
            </control>
          </mc:Choice>
        </mc:AlternateContent>
        <mc:AlternateContent xmlns:mc="http://schemas.openxmlformats.org/markup-compatibility/2006">
          <mc:Choice Requires="x14">
            <control shapeId="1056" r:id="rId7" name="Group Box 32">
              <controlPr defaultSize="0" autoFill="0" autoPict="0">
                <anchor moveWithCells="1">
                  <from>
                    <xdr:col>3</xdr:col>
                    <xdr:colOff>200025</xdr:colOff>
                    <xdr:row>10</xdr:row>
                    <xdr:rowOff>152400</xdr:rowOff>
                  </from>
                  <to>
                    <xdr:col>3</xdr:col>
                    <xdr:colOff>2543175</xdr:colOff>
                    <xdr:row>10</xdr:row>
                    <xdr:rowOff>514350</xdr:rowOff>
                  </to>
                </anchor>
              </controlPr>
            </control>
          </mc:Choice>
        </mc:AlternateContent>
        <mc:AlternateContent xmlns:mc="http://schemas.openxmlformats.org/markup-compatibility/2006">
          <mc:Choice Requires="x14">
            <control shapeId="1057" r:id="rId8" name="Group Box 33">
              <controlPr defaultSize="0" autoFill="0" autoPict="0">
                <anchor moveWithCells="1">
                  <from>
                    <xdr:col>3</xdr:col>
                    <xdr:colOff>200025</xdr:colOff>
                    <xdr:row>11</xdr:row>
                    <xdr:rowOff>123825</xdr:rowOff>
                  </from>
                  <to>
                    <xdr:col>3</xdr:col>
                    <xdr:colOff>2543175</xdr:colOff>
                    <xdr:row>11</xdr:row>
                    <xdr:rowOff>485775</xdr:rowOff>
                  </to>
                </anchor>
              </controlPr>
            </control>
          </mc:Choice>
        </mc:AlternateContent>
        <mc:AlternateContent xmlns:mc="http://schemas.openxmlformats.org/markup-compatibility/2006">
          <mc:Choice Requires="x14">
            <control shapeId="1063" r:id="rId9" name="Group Box 39">
              <controlPr defaultSize="0" autoFill="0" autoPict="0">
                <anchor moveWithCells="1">
                  <from>
                    <xdr:col>3</xdr:col>
                    <xdr:colOff>133350</xdr:colOff>
                    <xdr:row>19</xdr:row>
                    <xdr:rowOff>219075</xdr:rowOff>
                  </from>
                  <to>
                    <xdr:col>3</xdr:col>
                    <xdr:colOff>2476500</xdr:colOff>
                    <xdr:row>19</xdr:row>
                    <xdr:rowOff>571500</xdr:rowOff>
                  </to>
                </anchor>
              </controlPr>
            </control>
          </mc:Choice>
        </mc:AlternateContent>
        <mc:AlternateContent xmlns:mc="http://schemas.openxmlformats.org/markup-compatibility/2006">
          <mc:Choice Requires="x14">
            <control shapeId="1064" r:id="rId10" name="Group Box 40">
              <controlPr defaultSize="0" autoFill="0" autoPict="0">
                <anchor moveWithCells="1">
                  <from>
                    <xdr:col>3</xdr:col>
                    <xdr:colOff>133350</xdr:colOff>
                    <xdr:row>20</xdr:row>
                    <xdr:rowOff>180975</xdr:rowOff>
                  </from>
                  <to>
                    <xdr:col>3</xdr:col>
                    <xdr:colOff>2476500</xdr:colOff>
                    <xdr:row>20</xdr:row>
                    <xdr:rowOff>533400</xdr:rowOff>
                  </to>
                </anchor>
              </controlPr>
            </control>
          </mc:Choice>
        </mc:AlternateContent>
        <mc:AlternateContent xmlns:mc="http://schemas.openxmlformats.org/markup-compatibility/2006">
          <mc:Choice Requires="x14">
            <control shapeId="1065" r:id="rId11" name="Group Box 41">
              <controlPr defaultSize="0" autoFill="0" autoPict="0">
                <anchor moveWithCells="1">
                  <from>
                    <xdr:col>3</xdr:col>
                    <xdr:colOff>114300</xdr:colOff>
                    <xdr:row>21</xdr:row>
                    <xdr:rowOff>171450</xdr:rowOff>
                  </from>
                  <to>
                    <xdr:col>3</xdr:col>
                    <xdr:colOff>2457450</xdr:colOff>
                    <xdr:row>21</xdr:row>
                    <xdr:rowOff>523875</xdr:rowOff>
                  </to>
                </anchor>
              </controlPr>
            </control>
          </mc:Choice>
        </mc:AlternateContent>
        <mc:AlternateContent xmlns:mc="http://schemas.openxmlformats.org/markup-compatibility/2006">
          <mc:Choice Requires="x14">
            <control shapeId="1066" r:id="rId12" name="Group Box 42">
              <controlPr defaultSize="0" autoFill="0" autoPict="0">
                <anchor moveWithCells="1">
                  <from>
                    <xdr:col>3</xdr:col>
                    <xdr:colOff>133350</xdr:colOff>
                    <xdr:row>22</xdr:row>
                    <xdr:rowOff>152400</xdr:rowOff>
                  </from>
                  <to>
                    <xdr:col>3</xdr:col>
                    <xdr:colOff>2466975</xdr:colOff>
                    <xdr:row>22</xdr:row>
                    <xdr:rowOff>514350</xdr:rowOff>
                  </to>
                </anchor>
              </controlPr>
            </control>
          </mc:Choice>
        </mc:AlternateContent>
        <mc:AlternateContent xmlns:mc="http://schemas.openxmlformats.org/markup-compatibility/2006">
          <mc:Choice Requires="x14">
            <control shapeId="1067" r:id="rId13" name="Group Box 43">
              <controlPr defaultSize="0" autoFill="0" autoPict="0">
                <anchor moveWithCells="1">
                  <from>
                    <xdr:col>3</xdr:col>
                    <xdr:colOff>142875</xdr:colOff>
                    <xdr:row>23</xdr:row>
                    <xdr:rowOff>114300</xdr:rowOff>
                  </from>
                  <to>
                    <xdr:col>3</xdr:col>
                    <xdr:colOff>2486025</xdr:colOff>
                    <xdr:row>23</xdr:row>
                    <xdr:rowOff>476250</xdr:rowOff>
                  </to>
                </anchor>
              </controlPr>
            </control>
          </mc:Choice>
        </mc:AlternateContent>
        <mc:AlternateContent xmlns:mc="http://schemas.openxmlformats.org/markup-compatibility/2006">
          <mc:Choice Requires="x14">
            <control shapeId="1068" r:id="rId14" name="Group Box 44">
              <controlPr defaultSize="0" autoFill="0" autoPict="0">
                <anchor moveWithCells="1">
                  <from>
                    <xdr:col>3</xdr:col>
                    <xdr:colOff>152400</xdr:colOff>
                    <xdr:row>25</xdr:row>
                    <xdr:rowOff>161925</xdr:rowOff>
                  </from>
                  <to>
                    <xdr:col>3</xdr:col>
                    <xdr:colOff>2495550</xdr:colOff>
                    <xdr:row>25</xdr:row>
                    <xdr:rowOff>514350</xdr:rowOff>
                  </to>
                </anchor>
              </controlPr>
            </control>
          </mc:Choice>
        </mc:AlternateContent>
        <mc:AlternateContent xmlns:mc="http://schemas.openxmlformats.org/markup-compatibility/2006">
          <mc:Choice Requires="x14">
            <control shapeId="1069" r:id="rId15" name="Group Box 45">
              <controlPr defaultSize="0" autoFill="0" autoPict="0">
                <anchor moveWithCells="1">
                  <from>
                    <xdr:col>3</xdr:col>
                    <xdr:colOff>161925</xdr:colOff>
                    <xdr:row>26</xdr:row>
                    <xdr:rowOff>171450</xdr:rowOff>
                  </from>
                  <to>
                    <xdr:col>3</xdr:col>
                    <xdr:colOff>2505075</xdr:colOff>
                    <xdr:row>26</xdr:row>
                    <xdr:rowOff>533400</xdr:rowOff>
                  </to>
                </anchor>
              </controlPr>
            </control>
          </mc:Choice>
        </mc:AlternateContent>
        <mc:AlternateContent xmlns:mc="http://schemas.openxmlformats.org/markup-compatibility/2006">
          <mc:Choice Requires="x14">
            <control shapeId="1070" r:id="rId16" name="Group Box 46">
              <controlPr defaultSize="0" autoFill="0" autoPict="0">
                <anchor moveWithCells="1">
                  <from>
                    <xdr:col>3</xdr:col>
                    <xdr:colOff>180975</xdr:colOff>
                    <xdr:row>27</xdr:row>
                    <xdr:rowOff>161925</xdr:rowOff>
                  </from>
                  <to>
                    <xdr:col>3</xdr:col>
                    <xdr:colOff>2524125</xdr:colOff>
                    <xdr:row>27</xdr:row>
                    <xdr:rowOff>523875</xdr:rowOff>
                  </to>
                </anchor>
              </controlPr>
            </control>
          </mc:Choice>
        </mc:AlternateContent>
        <mc:AlternateContent xmlns:mc="http://schemas.openxmlformats.org/markup-compatibility/2006">
          <mc:Choice Requires="x14">
            <control shapeId="1071" r:id="rId17" name="Group Box 47">
              <controlPr defaultSize="0" autoFill="0" autoPict="0">
                <anchor moveWithCells="1">
                  <from>
                    <xdr:col>3</xdr:col>
                    <xdr:colOff>180975</xdr:colOff>
                    <xdr:row>28</xdr:row>
                    <xdr:rowOff>142875</xdr:rowOff>
                  </from>
                  <to>
                    <xdr:col>3</xdr:col>
                    <xdr:colOff>2524125</xdr:colOff>
                    <xdr:row>28</xdr:row>
                    <xdr:rowOff>495300</xdr:rowOff>
                  </to>
                </anchor>
              </controlPr>
            </control>
          </mc:Choice>
        </mc:AlternateContent>
        <mc:AlternateContent xmlns:mc="http://schemas.openxmlformats.org/markup-compatibility/2006">
          <mc:Choice Requires="x14">
            <control shapeId="1072" r:id="rId18" name="Group Box 48">
              <controlPr defaultSize="0" autoFill="0" autoPict="0">
                <anchor moveWithCells="1">
                  <from>
                    <xdr:col>3</xdr:col>
                    <xdr:colOff>161925</xdr:colOff>
                    <xdr:row>29</xdr:row>
                    <xdr:rowOff>133350</xdr:rowOff>
                  </from>
                  <to>
                    <xdr:col>3</xdr:col>
                    <xdr:colOff>2495550</xdr:colOff>
                    <xdr:row>29</xdr:row>
                    <xdr:rowOff>495300</xdr:rowOff>
                  </to>
                </anchor>
              </controlPr>
            </control>
          </mc:Choice>
        </mc:AlternateContent>
        <mc:AlternateContent xmlns:mc="http://schemas.openxmlformats.org/markup-compatibility/2006">
          <mc:Choice Requires="x14">
            <control shapeId="1073" r:id="rId19" name="Group Box 49">
              <controlPr defaultSize="0" autoFill="0" autoPict="0">
                <anchor moveWithCells="1">
                  <from>
                    <xdr:col>3</xdr:col>
                    <xdr:colOff>152400</xdr:colOff>
                    <xdr:row>31</xdr:row>
                    <xdr:rowOff>152400</xdr:rowOff>
                  </from>
                  <to>
                    <xdr:col>3</xdr:col>
                    <xdr:colOff>2495550</xdr:colOff>
                    <xdr:row>31</xdr:row>
                    <xdr:rowOff>504825</xdr:rowOff>
                  </to>
                </anchor>
              </controlPr>
            </control>
          </mc:Choice>
        </mc:AlternateContent>
        <mc:AlternateContent xmlns:mc="http://schemas.openxmlformats.org/markup-compatibility/2006">
          <mc:Choice Requires="x14">
            <control shapeId="1074" r:id="rId20" name="Group Box 50">
              <controlPr defaultSize="0" autoFill="0" autoPict="0">
                <anchor moveWithCells="1">
                  <from>
                    <xdr:col>3</xdr:col>
                    <xdr:colOff>133350</xdr:colOff>
                    <xdr:row>32</xdr:row>
                    <xdr:rowOff>152400</xdr:rowOff>
                  </from>
                  <to>
                    <xdr:col>3</xdr:col>
                    <xdr:colOff>2476500</xdr:colOff>
                    <xdr:row>32</xdr:row>
                    <xdr:rowOff>514350</xdr:rowOff>
                  </to>
                </anchor>
              </controlPr>
            </control>
          </mc:Choice>
        </mc:AlternateContent>
        <mc:AlternateContent xmlns:mc="http://schemas.openxmlformats.org/markup-compatibility/2006">
          <mc:Choice Requires="x14">
            <control shapeId="1075" r:id="rId21" name="Group Box 51">
              <controlPr defaultSize="0" autoFill="0" autoPict="0">
                <anchor moveWithCells="1">
                  <from>
                    <xdr:col>3</xdr:col>
                    <xdr:colOff>180975</xdr:colOff>
                    <xdr:row>35</xdr:row>
                    <xdr:rowOff>47625</xdr:rowOff>
                  </from>
                  <to>
                    <xdr:col>3</xdr:col>
                    <xdr:colOff>2514600</xdr:colOff>
                    <xdr:row>35</xdr:row>
                    <xdr:rowOff>419100</xdr:rowOff>
                  </to>
                </anchor>
              </controlPr>
            </control>
          </mc:Choice>
        </mc:AlternateContent>
        <mc:AlternateContent xmlns:mc="http://schemas.openxmlformats.org/markup-compatibility/2006">
          <mc:Choice Requires="x14">
            <control shapeId="1076" r:id="rId22" name="Group Box 52">
              <controlPr defaultSize="0" autoFill="0" autoPict="0">
                <anchor moveWithCells="1">
                  <from>
                    <xdr:col>3</xdr:col>
                    <xdr:colOff>171450</xdr:colOff>
                    <xdr:row>36</xdr:row>
                    <xdr:rowOff>133350</xdr:rowOff>
                  </from>
                  <to>
                    <xdr:col>3</xdr:col>
                    <xdr:colOff>2514600</xdr:colOff>
                    <xdr:row>36</xdr:row>
                    <xdr:rowOff>495300</xdr:rowOff>
                  </to>
                </anchor>
              </controlPr>
            </control>
          </mc:Choice>
        </mc:AlternateContent>
        <mc:AlternateContent xmlns:mc="http://schemas.openxmlformats.org/markup-compatibility/2006">
          <mc:Choice Requires="x14">
            <control shapeId="1078" r:id="rId23" name="Group Box 54">
              <controlPr defaultSize="0" autoFill="0" autoPict="0">
                <anchor moveWithCells="1">
                  <from>
                    <xdr:col>3</xdr:col>
                    <xdr:colOff>142875</xdr:colOff>
                    <xdr:row>38</xdr:row>
                    <xdr:rowOff>400050</xdr:rowOff>
                  </from>
                  <to>
                    <xdr:col>3</xdr:col>
                    <xdr:colOff>2486025</xdr:colOff>
                    <xdr:row>38</xdr:row>
                    <xdr:rowOff>762000</xdr:rowOff>
                  </to>
                </anchor>
              </controlPr>
            </control>
          </mc:Choice>
        </mc:AlternateContent>
        <mc:AlternateContent xmlns:mc="http://schemas.openxmlformats.org/markup-compatibility/2006">
          <mc:Choice Requires="x14">
            <control shapeId="1080" r:id="rId24" name="Group Box 56">
              <controlPr defaultSize="0" autoFill="0" autoPict="0">
                <anchor moveWithCells="1">
                  <from>
                    <xdr:col>3</xdr:col>
                    <xdr:colOff>152400</xdr:colOff>
                    <xdr:row>39</xdr:row>
                    <xdr:rowOff>123825</xdr:rowOff>
                  </from>
                  <to>
                    <xdr:col>3</xdr:col>
                    <xdr:colOff>2495550</xdr:colOff>
                    <xdr:row>39</xdr:row>
                    <xdr:rowOff>485775</xdr:rowOff>
                  </to>
                </anchor>
              </controlPr>
            </control>
          </mc:Choice>
        </mc:AlternateContent>
        <mc:AlternateContent xmlns:mc="http://schemas.openxmlformats.org/markup-compatibility/2006">
          <mc:Choice Requires="x14">
            <control shapeId="1081" r:id="rId25" name="Group Box 57">
              <controlPr defaultSize="0" autoFill="0" autoPict="0">
                <anchor moveWithCells="1">
                  <from>
                    <xdr:col>3</xdr:col>
                    <xdr:colOff>133350</xdr:colOff>
                    <xdr:row>40</xdr:row>
                    <xdr:rowOff>95250</xdr:rowOff>
                  </from>
                  <to>
                    <xdr:col>3</xdr:col>
                    <xdr:colOff>2466975</xdr:colOff>
                    <xdr:row>40</xdr:row>
                    <xdr:rowOff>447675</xdr:rowOff>
                  </to>
                </anchor>
              </controlPr>
            </control>
          </mc:Choice>
        </mc:AlternateContent>
        <mc:AlternateContent xmlns:mc="http://schemas.openxmlformats.org/markup-compatibility/2006">
          <mc:Choice Requires="x14">
            <control shapeId="1082" r:id="rId26" name="Group Box 58">
              <controlPr defaultSize="0" autoFill="0" autoPict="0">
                <anchor moveWithCells="1">
                  <from>
                    <xdr:col>3</xdr:col>
                    <xdr:colOff>152400</xdr:colOff>
                    <xdr:row>41</xdr:row>
                    <xdr:rowOff>123825</xdr:rowOff>
                  </from>
                  <to>
                    <xdr:col>3</xdr:col>
                    <xdr:colOff>2495550</xdr:colOff>
                    <xdr:row>41</xdr:row>
                    <xdr:rowOff>485775</xdr:rowOff>
                  </to>
                </anchor>
              </controlPr>
            </control>
          </mc:Choice>
        </mc:AlternateContent>
        <mc:AlternateContent xmlns:mc="http://schemas.openxmlformats.org/markup-compatibility/2006">
          <mc:Choice Requires="x14">
            <control shapeId="1083" r:id="rId27" name="Group Box 59">
              <controlPr defaultSize="0" autoFill="0" autoPict="0">
                <anchor moveWithCells="1">
                  <from>
                    <xdr:col>3</xdr:col>
                    <xdr:colOff>152400</xdr:colOff>
                    <xdr:row>42</xdr:row>
                    <xdr:rowOff>142875</xdr:rowOff>
                  </from>
                  <to>
                    <xdr:col>3</xdr:col>
                    <xdr:colOff>2486025</xdr:colOff>
                    <xdr:row>42</xdr:row>
                    <xdr:rowOff>495300</xdr:rowOff>
                  </to>
                </anchor>
              </controlPr>
            </control>
          </mc:Choice>
        </mc:AlternateContent>
        <mc:AlternateContent xmlns:mc="http://schemas.openxmlformats.org/markup-compatibility/2006">
          <mc:Choice Requires="x14">
            <control shapeId="1084" r:id="rId28" name="Group Box 60">
              <controlPr defaultSize="0" autoFill="0" autoPict="0">
                <anchor moveWithCells="1">
                  <from>
                    <xdr:col>3</xdr:col>
                    <xdr:colOff>142875</xdr:colOff>
                    <xdr:row>44</xdr:row>
                    <xdr:rowOff>133350</xdr:rowOff>
                  </from>
                  <to>
                    <xdr:col>3</xdr:col>
                    <xdr:colOff>2476500</xdr:colOff>
                    <xdr:row>44</xdr:row>
                    <xdr:rowOff>495300</xdr:rowOff>
                  </to>
                </anchor>
              </controlPr>
            </control>
          </mc:Choice>
        </mc:AlternateContent>
        <mc:AlternateContent xmlns:mc="http://schemas.openxmlformats.org/markup-compatibility/2006">
          <mc:Choice Requires="x14">
            <control shapeId="1085" r:id="rId29" name="Group Box 61">
              <controlPr defaultSize="0" autoFill="0" autoPict="0">
                <anchor moveWithCells="1">
                  <from>
                    <xdr:col>3</xdr:col>
                    <xdr:colOff>161925</xdr:colOff>
                    <xdr:row>45</xdr:row>
                    <xdr:rowOff>95250</xdr:rowOff>
                  </from>
                  <to>
                    <xdr:col>3</xdr:col>
                    <xdr:colOff>2495550</xdr:colOff>
                    <xdr:row>45</xdr:row>
                    <xdr:rowOff>457200</xdr:rowOff>
                  </to>
                </anchor>
              </controlPr>
            </control>
          </mc:Choice>
        </mc:AlternateContent>
        <mc:AlternateContent xmlns:mc="http://schemas.openxmlformats.org/markup-compatibility/2006">
          <mc:Choice Requires="x14">
            <control shapeId="1086" r:id="rId30" name="Group Box 62">
              <controlPr defaultSize="0" autoFill="0" autoPict="0">
                <anchor moveWithCells="1">
                  <from>
                    <xdr:col>3</xdr:col>
                    <xdr:colOff>152400</xdr:colOff>
                    <xdr:row>46</xdr:row>
                    <xdr:rowOff>114300</xdr:rowOff>
                  </from>
                  <to>
                    <xdr:col>3</xdr:col>
                    <xdr:colOff>2495550</xdr:colOff>
                    <xdr:row>46</xdr:row>
                    <xdr:rowOff>476250</xdr:rowOff>
                  </to>
                </anchor>
              </controlPr>
            </control>
          </mc:Choice>
        </mc:AlternateContent>
        <mc:AlternateContent xmlns:mc="http://schemas.openxmlformats.org/markup-compatibility/2006">
          <mc:Choice Requires="x14">
            <control shapeId="1087" r:id="rId31" name="Group Box 63">
              <controlPr defaultSize="0" autoFill="0" autoPict="0">
                <anchor moveWithCells="1">
                  <from>
                    <xdr:col>3</xdr:col>
                    <xdr:colOff>180975</xdr:colOff>
                    <xdr:row>49</xdr:row>
                    <xdr:rowOff>161925</xdr:rowOff>
                  </from>
                  <to>
                    <xdr:col>3</xdr:col>
                    <xdr:colOff>2524125</xdr:colOff>
                    <xdr:row>49</xdr:row>
                    <xdr:rowOff>523875</xdr:rowOff>
                  </to>
                </anchor>
              </controlPr>
            </control>
          </mc:Choice>
        </mc:AlternateContent>
        <mc:AlternateContent xmlns:mc="http://schemas.openxmlformats.org/markup-compatibility/2006">
          <mc:Choice Requires="x14">
            <control shapeId="1088" r:id="rId32" name="Group Box 64">
              <controlPr defaultSize="0" autoFill="0" autoPict="0">
                <anchor moveWithCells="1">
                  <from>
                    <xdr:col>3</xdr:col>
                    <xdr:colOff>190500</xdr:colOff>
                    <xdr:row>51</xdr:row>
                    <xdr:rowOff>133350</xdr:rowOff>
                  </from>
                  <to>
                    <xdr:col>3</xdr:col>
                    <xdr:colOff>2524125</xdr:colOff>
                    <xdr:row>51</xdr:row>
                    <xdr:rowOff>495300</xdr:rowOff>
                  </to>
                </anchor>
              </controlPr>
            </control>
          </mc:Choice>
        </mc:AlternateContent>
        <mc:AlternateContent xmlns:mc="http://schemas.openxmlformats.org/markup-compatibility/2006">
          <mc:Choice Requires="x14">
            <control shapeId="1089" r:id="rId33" name="Group Box 65">
              <controlPr defaultSize="0" autoFill="0" autoPict="0">
                <anchor moveWithCells="1">
                  <from>
                    <xdr:col>3</xdr:col>
                    <xdr:colOff>190500</xdr:colOff>
                    <xdr:row>52</xdr:row>
                    <xdr:rowOff>133350</xdr:rowOff>
                  </from>
                  <to>
                    <xdr:col>3</xdr:col>
                    <xdr:colOff>2524125</xdr:colOff>
                    <xdr:row>52</xdr:row>
                    <xdr:rowOff>495300</xdr:rowOff>
                  </to>
                </anchor>
              </controlPr>
            </control>
          </mc:Choice>
        </mc:AlternateContent>
        <mc:AlternateContent xmlns:mc="http://schemas.openxmlformats.org/markup-compatibility/2006">
          <mc:Choice Requires="x14">
            <control shapeId="1090" r:id="rId34" name="Group Box 66">
              <controlPr defaultSize="0" autoFill="0" autoPict="0">
                <anchor moveWithCells="1">
                  <from>
                    <xdr:col>3</xdr:col>
                    <xdr:colOff>180975</xdr:colOff>
                    <xdr:row>50</xdr:row>
                    <xdr:rowOff>361950</xdr:rowOff>
                  </from>
                  <to>
                    <xdr:col>3</xdr:col>
                    <xdr:colOff>2524125</xdr:colOff>
                    <xdr:row>50</xdr:row>
                    <xdr:rowOff>714375</xdr:rowOff>
                  </to>
                </anchor>
              </controlPr>
            </control>
          </mc:Choice>
        </mc:AlternateContent>
        <mc:AlternateContent xmlns:mc="http://schemas.openxmlformats.org/markup-compatibility/2006">
          <mc:Choice Requires="x14">
            <control shapeId="1091" r:id="rId35" name="Group Box 67">
              <controlPr defaultSize="0" autoFill="0" autoPict="0">
                <anchor moveWithCells="1">
                  <from>
                    <xdr:col>3</xdr:col>
                    <xdr:colOff>161925</xdr:colOff>
                    <xdr:row>54</xdr:row>
                    <xdr:rowOff>190500</xdr:rowOff>
                  </from>
                  <to>
                    <xdr:col>3</xdr:col>
                    <xdr:colOff>2495550</xdr:colOff>
                    <xdr:row>54</xdr:row>
                    <xdr:rowOff>542925</xdr:rowOff>
                  </to>
                </anchor>
              </controlPr>
            </control>
          </mc:Choice>
        </mc:AlternateContent>
        <mc:AlternateContent xmlns:mc="http://schemas.openxmlformats.org/markup-compatibility/2006">
          <mc:Choice Requires="x14">
            <control shapeId="1092" r:id="rId36" name="Group Box 68">
              <controlPr defaultSize="0" autoFill="0" autoPict="0">
                <anchor moveWithCells="1">
                  <from>
                    <xdr:col>3</xdr:col>
                    <xdr:colOff>171450</xdr:colOff>
                    <xdr:row>55</xdr:row>
                    <xdr:rowOff>180975</xdr:rowOff>
                  </from>
                  <to>
                    <xdr:col>3</xdr:col>
                    <xdr:colOff>2514600</xdr:colOff>
                    <xdr:row>55</xdr:row>
                    <xdr:rowOff>533400</xdr:rowOff>
                  </to>
                </anchor>
              </controlPr>
            </control>
          </mc:Choice>
        </mc:AlternateContent>
        <mc:AlternateContent xmlns:mc="http://schemas.openxmlformats.org/markup-compatibility/2006">
          <mc:Choice Requires="x14">
            <control shapeId="1093" r:id="rId37" name="Group Box 69">
              <controlPr defaultSize="0" autoFill="0" autoPict="0">
                <anchor moveWithCells="1">
                  <from>
                    <xdr:col>3</xdr:col>
                    <xdr:colOff>209550</xdr:colOff>
                    <xdr:row>58</xdr:row>
                    <xdr:rowOff>123825</xdr:rowOff>
                  </from>
                  <to>
                    <xdr:col>3</xdr:col>
                    <xdr:colOff>2543175</xdr:colOff>
                    <xdr:row>58</xdr:row>
                    <xdr:rowOff>476250</xdr:rowOff>
                  </to>
                </anchor>
              </controlPr>
            </control>
          </mc:Choice>
        </mc:AlternateContent>
        <mc:AlternateContent xmlns:mc="http://schemas.openxmlformats.org/markup-compatibility/2006">
          <mc:Choice Requires="x14">
            <control shapeId="1094" r:id="rId38" name="Group Box 70">
              <controlPr defaultSize="0" autoFill="0" autoPict="0">
                <anchor moveWithCells="1">
                  <from>
                    <xdr:col>3</xdr:col>
                    <xdr:colOff>209550</xdr:colOff>
                    <xdr:row>59</xdr:row>
                    <xdr:rowOff>114300</xdr:rowOff>
                  </from>
                  <to>
                    <xdr:col>3</xdr:col>
                    <xdr:colOff>2543175</xdr:colOff>
                    <xdr:row>59</xdr:row>
                    <xdr:rowOff>466725</xdr:rowOff>
                  </to>
                </anchor>
              </controlPr>
            </control>
          </mc:Choice>
        </mc:AlternateContent>
        <mc:AlternateContent xmlns:mc="http://schemas.openxmlformats.org/markup-compatibility/2006">
          <mc:Choice Requires="x14">
            <control shapeId="1095" r:id="rId39" name="Group Box 71">
              <controlPr defaultSize="0" autoFill="0" autoPict="0">
                <anchor moveWithCells="1">
                  <from>
                    <xdr:col>3</xdr:col>
                    <xdr:colOff>171450</xdr:colOff>
                    <xdr:row>60</xdr:row>
                    <xdr:rowOff>333375</xdr:rowOff>
                  </from>
                  <to>
                    <xdr:col>3</xdr:col>
                    <xdr:colOff>2505075</xdr:colOff>
                    <xdr:row>60</xdr:row>
                    <xdr:rowOff>695325</xdr:rowOff>
                  </to>
                </anchor>
              </controlPr>
            </control>
          </mc:Choice>
        </mc:AlternateContent>
        <mc:AlternateContent xmlns:mc="http://schemas.openxmlformats.org/markup-compatibility/2006">
          <mc:Choice Requires="x14">
            <control shapeId="1097" r:id="rId40" name="Group Box 73">
              <controlPr defaultSize="0" autoFill="0" autoPict="0">
                <anchor moveWithCells="1">
                  <from>
                    <xdr:col>3</xdr:col>
                    <xdr:colOff>123825</xdr:colOff>
                    <xdr:row>62</xdr:row>
                    <xdr:rowOff>200025</xdr:rowOff>
                  </from>
                  <to>
                    <xdr:col>3</xdr:col>
                    <xdr:colOff>2466975</xdr:colOff>
                    <xdr:row>62</xdr:row>
                    <xdr:rowOff>561975</xdr:rowOff>
                  </to>
                </anchor>
              </controlPr>
            </control>
          </mc:Choice>
        </mc:AlternateContent>
        <mc:AlternateContent xmlns:mc="http://schemas.openxmlformats.org/markup-compatibility/2006">
          <mc:Choice Requires="x14">
            <control shapeId="1098" r:id="rId41" name="Group Box 74">
              <controlPr defaultSize="0" autoFill="0" autoPict="0">
                <anchor moveWithCells="1">
                  <from>
                    <xdr:col>3</xdr:col>
                    <xdr:colOff>104775</xdr:colOff>
                    <xdr:row>61</xdr:row>
                    <xdr:rowOff>142875</xdr:rowOff>
                  </from>
                  <to>
                    <xdr:col>3</xdr:col>
                    <xdr:colOff>2438400</xdr:colOff>
                    <xdr:row>61</xdr:row>
                    <xdr:rowOff>504825</xdr:rowOff>
                  </to>
                </anchor>
              </controlPr>
            </control>
          </mc:Choice>
        </mc:AlternateContent>
        <mc:AlternateContent xmlns:mc="http://schemas.openxmlformats.org/markup-compatibility/2006">
          <mc:Choice Requires="x14">
            <control shapeId="1099" r:id="rId42" name="Group Box 75">
              <controlPr defaultSize="0" autoFill="0" autoPict="0">
                <anchor moveWithCells="1">
                  <from>
                    <xdr:col>3</xdr:col>
                    <xdr:colOff>114300</xdr:colOff>
                    <xdr:row>64</xdr:row>
                    <xdr:rowOff>114300</xdr:rowOff>
                  </from>
                  <to>
                    <xdr:col>3</xdr:col>
                    <xdr:colOff>2457450</xdr:colOff>
                    <xdr:row>64</xdr:row>
                    <xdr:rowOff>466725</xdr:rowOff>
                  </to>
                </anchor>
              </controlPr>
            </control>
          </mc:Choice>
        </mc:AlternateContent>
        <mc:AlternateContent xmlns:mc="http://schemas.openxmlformats.org/markup-compatibility/2006">
          <mc:Choice Requires="x14">
            <control shapeId="1100" r:id="rId43" name="Group Box 76">
              <controlPr defaultSize="0" autoFill="0" autoPict="0">
                <anchor moveWithCells="1">
                  <from>
                    <xdr:col>3</xdr:col>
                    <xdr:colOff>133350</xdr:colOff>
                    <xdr:row>65</xdr:row>
                    <xdr:rowOff>609600</xdr:rowOff>
                  </from>
                  <to>
                    <xdr:col>3</xdr:col>
                    <xdr:colOff>2476500</xdr:colOff>
                    <xdr:row>65</xdr:row>
                    <xdr:rowOff>971550</xdr:rowOff>
                  </to>
                </anchor>
              </controlPr>
            </control>
          </mc:Choice>
        </mc:AlternateContent>
        <mc:AlternateContent xmlns:mc="http://schemas.openxmlformats.org/markup-compatibility/2006">
          <mc:Choice Requires="x14">
            <control shapeId="1101" r:id="rId44" name="Group Box 77">
              <controlPr defaultSize="0" autoFill="0" autoPict="0">
                <anchor moveWithCells="1">
                  <from>
                    <xdr:col>3</xdr:col>
                    <xdr:colOff>152400</xdr:colOff>
                    <xdr:row>66</xdr:row>
                    <xdr:rowOff>133350</xdr:rowOff>
                  </from>
                  <to>
                    <xdr:col>3</xdr:col>
                    <xdr:colOff>2495550</xdr:colOff>
                    <xdr:row>66</xdr:row>
                    <xdr:rowOff>485775</xdr:rowOff>
                  </to>
                </anchor>
              </controlPr>
            </control>
          </mc:Choice>
        </mc:AlternateContent>
        <mc:AlternateContent xmlns:mc="http://schemas.openxmlformats.org/markup-compatibility/2006">
          <mc:Choice Requires="x14">
            <control shapeId="1102" r:id="rId45" name="Group Box 78">
              <controlPr defaultSize="0" autoFill="0" autoPict="0">
                <anchor moveWithCells="1">
                  <from>
                    <xdr:col>3</xdr:col>
                    <xdr:colOff>95250</xdr:colOff>
                    <xdr:row>68</xdr:row>
                    <xdr:rowOff>95250</xdr:rowOff>
                  </from>
                  <to>
                    <xdr:col>3</xdr:col>
                    <xdr:colOff>2438400</xdr:colOff>
                    <xdr:row>68</xdr:row>
                    <xdr:rowOff>457200</xdr:rowOff>
                  </to>
                </anchor>
              </controlPr>
            </control>
          </mc:Choice>
        </mc:AlternateContent>
        <mc:AlternateContent xmlns:mc="http://schemas.openxmlformats.org/markup-compatibility/2006">
          <mc:Choice Requires="x14">
            <control shapeId="1103" r:id="rId46" name="Group Box 79">
              <controlPr defaultSize="0" autoFill="0" autoPict="0">
                <anchor moveWithCells="1">
                  <from>
                    <xdr:col>3</xdr:col>
                    <xdr:colOff>161925</xdr:colOff>
                    <xdr:row>69</xdr:row>
                    <xdr:rowOff>95250</xdr:rowOff>
                  </from>
                  <to>
                    <xdr:col>3</xdr:col>
                    <xdr:colOff>2505075</xdr:colOff>
                    <xdr:row>69</xdr:row>
                    <xdr:rowOff>457200</xdr:rowOff>
                  </to>
                </anchor>
              </controlPr>
            </control>
          </mc:Choice>
        </mc:AlternateContent>
        <mc:AlternateContent xmlns:mc="http://schemas.openxmlformats.org/markup-compatibility/2006">
          <mc:Choice Requires="x14">
            <control shapeId="1155" r:id="rId47" name="Option Button 131">
              <controlPr defaultSize="0" autoFill="0" autoLine="0" autoPict="0">
                <anchor moveWithCells="1">
                  <from>
                    <xdr:col>3</xdr:col>
                    <xdr:colOff>781050</xdr:colOff>
                    <xdr:row>35</xdr:row>
                    <xdr:rowOff>133350</xdr:rowOff>
                  </from>
                  <to>
                    <xdr:col>3</xdr:col>
                    <xdr:colOff>1181100</xdr:colOff>
                    <xdr:row>35</xdr:row>
                    <xdr:rowOff>352425</xdr:rowOff>
                  </to>
                </anchor>
              </controlPr>
            </control>
          </mc:Choice>
        </mc:AlternateContent>
        <mc:AlternateContent xmlns:mc="http://schemas.openxmlformats.org/markup-compatibility/2006">
          <mc:Choice Requires="x14">
            <control shapeId="1156" r:id="rId48" name="Option Button 132">
              <controlPr defaultSize="0" autoFill="0" autoLine="0" autoPict="0">
                <anchor moveWithCells="1">
                  <from>
                    <xdr:col>3</xdr:col>
                    <xdr:colOff>1495425</xdr:colOff>
                    <xdr:row>35</xdr:row>
                    <xdr:rowOff>133350</xdr:rowOff>
                  </from>
                  <to>
                    <xdr:col>3</xdr:col>
                    <xdr:colOff>1838325</xdr:colOff>
                    <xdr:row>35</xdr:row>
                    <xdr:rowOff>323850</xdr:rowOff>
                  </to>
                </anchor>
              </controlPr>
            </control>
          </mc:Choice>
        </mc:AlternateContent>
        <mc:AlternateContent xmlns:mc="http://schemas.openxmlformats.org/markup-compatibility/2006">
          <mc:Choice Requires="x14">
            <control shapeId="1203" r:id="rId49" name="Group Box 179">
              <controlPr defaultSize="0" autoFill="0" autoPict="0">
                <anchor moveWithCells="1">
                  <from>
                    <xdr:col>3</xdr:col>
                    <xdr:colOff>123825</xdr:colOff>
                    <xdr:row>17</xdr:row>
                    <xdr:rowOff>142875</xdr:rowOff>
                  </from>
                  <to>
                    <xdr:col>3</xdr:col>
                    <xdr:colOff>2457450</xdr:colOff>
                    <xdr:row>17</xdr:row>
                    <xdr:rowOff>495300</xdr:rowOff>
                  </to>
                </anchor>
              </controlPr>
            </control>
          </mc:Choice>
        </mc:AlternateContent>
        <mc:AlternateContent xmlns:mc="http://schemas.openxmlformats.org/markup-compatibility/2006">
          <mc:Choice Requires="x14">
            <control shapeId="1212" r:id="rId50" name="Option Button 188">
              <controlPr defaultSize="0" autoFill="0" autoLine="0" autoPict="0">
                <anchor moveWithCells="1">
                  <from>
                    <xdr:col>3</xdr:col>
                    <xdr:colOff>457200</xdr:colOff>
                    <xdr:row>5</xdr:row>
                    <xdr:rowOff>238125</xdr:rowOff>
                  </from>
                  <to>
                    <xdr:col>3</xdr:col>
                    <xdr:colOff>800100</xdr:colOff>
                    <xdr:row>5</xdr:row>
                    <xdr:rowOff>457200</xdr:rowOff>
                  </to>
                </anchor>
              </controlPr>
            </control>
          </mc:Choice>
        </mc:AlternateContent>
        <mc:AlternateContent xmlns:mc="http://schemas.openxmlformats.org/markup-compatibility/2006">
          <mc:Choice Requires="x14">
            <control shapeId="1213" r:id="rId51" name="Option Button 189">
              <controlPr defaultSize="0" autoFill="0" autoLine="0" autoPict="0">
                <anchor moveWithCells="1">
                  <from>
                    <xdr:col>3</xdr:col>
                    <xdr:colOff>1181100</xdr:colOff>
                    <xdr:row>5</xdr:row>
                    <xdr:rowOff>238125</xdr:rowOff>
                  </from>
                  <to>
                    <xdr:col>3</xdr:col>
                    <xdr:colOff>1524000</xdr:colOff>
                    <xdr:row>5</xdr:row>
                    <xdr:rowOff>457200</xdr:rowOff>
                  </to>
                </anchor>
              </controlPr>
            </control>
          </mc:Choice>
        </mc:AlternateContent>
        <mc:AlternateContent xmlns:mc="http://schemas.openxmlformats.org/markup-compatibility/2006">
          <mc:Choice Requires="x14">
            <control shapeId="1214" r:id="rId52" name="Option Button 190">
              <controlPr defaultSize="0" autoFill="0" autoLine="0" autoPict="0">
                <anchor moveWithCells="1">
                  <from>
                    <xdr:col>3</xdr:col>
                    <xdr:colOff>1933575</xdr:colOff>
                    <xdr:row>5</xdr:row>
                    <xdr:rowOff>219075</xdr:rowOff>
                  </from>
                  <to>
                    <xdr:col>3</xdr:col>
                    <xdr:colOff>2257425</xdr:colOff>
                    <xdr:row>5</xdr:row>
                    <xdr:rowOff>447675</xdr:rowOff>
                  </to>
                </anchor>
              </controlPr>
            </control>
          </mc:Choice>
        </mc:AlternateContent>
        <mc:AlternateContent xmlns:mc="http://schemas.openxmlformats.org/markup-compatibility/2006">
          <mc:Choice Requires="x14">
            <control shapeId="1215" r:id="rId53" name="Option Button 191">
              <controlPr defaultSize="0" autoFill="0" autoLine="0" autoPict="0">
                <anchor moveWithCells="1">
                  <from>
                    <xdr:col>3</xdr:col>
                    <xdr:colOff>581025</xdr:colOff>
                    <xdr:row>7</xdr:row>
                    <xdr:rowOff>447675</xdr:rowOff>
                  </from>
                  <to>
                    <xdr:col>3</xdr:col>
                    <xdr:colOff>923925</xdr:colOff>
                    <xdr:row>7</xdr:row>
                    <xdr:rowOff>666750</xdr:rowOff>
                  </to>
                </anchor>
              </controlPr>
            </control>
          </mc:Choice>
        </mc:AlternateContent>
        <mc:AlternateContent xmlns:mc="http://schemas.openxmlformats.org/markup-compatibility/2006">
          <mc:Choice Requires="x14">
            <control shapeId="1218" r:id="rId54" name="Option Button 194">
              <controlPr defaultSize="0" autoFill="0" autoLine="0" autoPict="0">
                <anchor moveWithCells="1">
                  <from>
                    <xdr:col>3</xdr:col>
                    <xdr:colOff>1295400</xdr:colOff>
                    <xdr:row>7</xdr:row>
                    <xdr:rowOff>447675</xdr:rowOff>
                  </from>
                  <to>
                    <xdr:col>3</xdr:col>
                    <xdr:colOff>1638300</xdr:colOff>
                    <xdr:row>7</xdr:row>
                    <xdr:rowOff>666750</xdr:rowOff>
                  </to>
                </anchor>
              </controlPr>
            </control>
          </mc:Choice>
        </mc:AlternateContent>
        <mc:AlternateContent xmlns:mc="http://schemas.openxmlformats.org/markup-compatibility/2006">
          <mc:Choice Requires="x14">
            <control shapeId="1219" r:id="rId55" name="Option Button 195">
              <controlPr defaultSize="0" autoFill="0" autoLine="0" autoPict="0">
                <anchor moveWithCells="1">
                  <from>
                    <xdr:col>3</xdr:col>
                    <xdr:colOff>733425</xdr:colOff>
                    <xdr:row>9</xdr:row>
                    <xdr:rowOff>190500</xdr:rowOff>
                  </from>
                  <to>
                    <xdr:col>3</xdr:col>
                    <xdr:colOff>1076325</xdr:colOff>
                    <xdr:row>9</xdr:row>
                    <xdr:rowOff>409575</xdr:rowOff>
                  </to>
                </anchor>
              </controlPr>
            </control>
          </mc:Choice>
        </mc:AlternateContent>
        <mc:AlternateContent xmlns:mc="http://schemas.openxmlformats.org/markup-compatibility/2006">
          <mc:Choice Requires="x14">
            <control shapeId="1220" r:id="rId56" name="Option Button 196">
              <controlPr defaultSize="0" autoFill="0" autoLine="0" autoPict="0">
                <anchor moveWithCells="1">
                  <from>
                    <xdr:col>3</xdr:col>
                    <xdr:colOff>1533525</xdr:colOff>
                    <xdr:row>9</xdr:row>
                    <xdr:rowOff>190500</xdr:rowOff>
                  </from>
                  <to>
                    <xdr:col>3</xdr:col>
                    <xdr:colOff>1876425</xdr:colOff>
                    <xdr:row>9</xdr:row>
                    <xdr:rowOff>409575</xdr:rowOff>
                  </to>
                </anchor>
              </controlPr>
            </control>
          </mc:Choice>
        </mc:AlternateContent>
        <mc:AlternateContent xmlns:mc="http://schemas.openxmlformats.org/markup-compatibility/2006">
          <mc:Choice Requires="x14">
            <control shapeId="1222" r:id="rId57" name="Option Button 198">
              <controlPr defaultSize="0" autoFill="0" autoLine="0" autoPict="0">
                <anchor moveWithCells="1">
                  <from>
                    <xdr:col>3</xdr:col>
                    <xdr:colOff>781050</xdr:colOff>
                    <xdr:row>10</xdr:row>
                    <xdr:rowOff>257175</xdr:rowOff>
                  </from>
                  <to>
                    <xdr:col>3</xdr:col>
                    <xdr:colOff>1123950</xdr:colOff>
                    <xdr:row>10</xdr:row>
                    <xdr:rowOff>476250</xdr:rowOff>
                  </to>
                </anchor>
              </controlPr>
            </control>
          </mc:Choice>
        </mc:AlternateContent>
        <mc:AlternateContent xmlns:mc="http://schemas.openxmlformats.org/markup-compatibility/2006">
          <mc:Choice Requires="x14">
            <control shapeId="1223" r:id="rId58" name="Option Button 199">
              <controlPr defaultSize="0" autoFill="0" autoLine="0" autoPict="0">
                <anchor moveWithCells="1">
                  <from>
                    <xdr:col>3</xdr:col>
                    <xdr:colOff>1600200</xdr:colOff>
                    <xdr:row>10</xdr:row>
                    <xdr:rowOff>238125</xdr:rowOff>
                  </from>
                  <to>
                    <xdr:col>3</xdr:col>
                    <xdr:colOff>1943100</xdr:colOff>
                    <xdr:row>10</xdr:row>
                    <xdr:rowOff>457200</xdr:rowOff>
                  </to>
                </anchor>
              </controlPr>
            </control>
          </mc:Choice>
        </mc:AlternateContent>
        <mc:AlternateContent xmlns:mc="http://schemas.openxmlformats.org/markup-compatibility/2006">
          <mc:Choice Requires="x14">
            <control shapeId="1225" r:id="rId59" name="Option Button 201">
              <controlPr defaultSize="0" autoFill="0" autoLine="0" autoPict="0">
                <anchor moveWithCells="1">
                  <from>
                    <xdr:col>3</xdr:col>
                    <xdr:colOff>828675</xdr:colOff>
                    <xdr:row>11</xdr:row>
                    <xdr:rowOff>200025</xdr:rowOff>
                  </from>
                  <to>
                    <xdr:col>3</xdr:col>
                    <xdr:colOff>1181100</xdr:colOff>
                    <xdr:row>11</xdr:row>
                    <xdr:rowOff>419100</xdr:rowOff>
                  </to>
                </anchor>
              </controlPr>
            </control>
          </mc:Choice>
        </mc:AlternateContent>
        <mc:AlternateContent xmlns:mc="http://schemas.openxmlformats.org/markup-compatibility/2006">
          <mc:Choice Requires="x14">
            <control shapeId="1226" r:id="rId60" name="Option Button 202">
              <controlPr defaultSize="0" autoFill="0" autoLine="0" autoPict="0">
                <anchor moveWithCells="1">
                  <from>
                    <xdr:col>3</xdr:col>
                    <xdr:colOff>1600200</xdr:colOff>
                    <xdr:row>11</xdr:row>
                    <xdr:rowOff>190500</xdr:rowOff>
                  </from>
                  <to>
                    <xdr:col>3</xdr:col>
                    <xdr:colOff>1943100</xdr:colOff>
                    <xdr:row>11</xdr:row>
                    <xdr:rowOff>409575</xdr:rowOff>
                  </to>
                </anchor>
              </controlPr>
            </control>
          </mc:Choice>
        </mc:AlternateContent>
        <mc:AlternateContent xmlns:mc="http://schemas.openxmlformats.org/markup-compatibility/2006">
          <mc:Choice Requires="x14">
            <control shapeId="1228" r:id="rId61" name="Option Button 204">
              <controlPr defaultSize="0" autoFill="0" autoLine="0" autoPict="0">
                <anchor moveWithCells="1">
                  <from>
                    <xdr:col>3</xdr:col>
                    <xdr:colOff>866775</xdr:colOff>
                    <xdr:row>12</xdr:row>
                    <xdr:rowOff>723900</xdr:rowOff>
                  </from>
                  <to>
                    <xdr:col>3</xdr:col>
                    <xdr:colOff>1209675</xdr:colOff>
                    <xdr:row>12</xdr:row>
                    <xdr:rowOff>942975</xdr:rowOff>
                  </to>
                </anchor>
              </controlPr>
            </control>
          </mc:Choice>
        </mc:AlternateContent>
        <mc:AlternateContent xmlns:mc="http://schemas.openxmlformats.org/markup-compatibility/2006">
          <mc:Choice Requires="x14">
            <control shapeId="1229" r:id="rId62" name="Option Button 205">
              <controlPr defaultSize="0" autoFill="0" autoLine="0" autoPict="0">
                <anchor moveWithCells="1">
                  <from>
                    <xdr:col>3</xdr:col>
                    <xdr:colOff>1600200</xdr:colOff>
                    <xdr:row>12</xdr:row>
                    <xdr:rowOff>714375</xdr:rowOff>
                  </from>
                  <to>
                    <xdr:col>3</xdr:col>
                    <xdr:colOff>1943100</xdr:colOff>
                    <xdr:row>12</xdr:row>
                    <xdr:rowOff>933450</xdr:rowOff>
                  </to>
                </anchor>
              </controlPr>
            </control>
          </mc:Choice>
        </mc:AlternateContent>
        <mc:AlternateContent xmlns:mc="http://schemas.openxmlformats.org/markup-compatibility/2006">
          <mc:Choice Requires="x14">
            <control shapeId="1232" r:id="rId63" name="Option Button 208">
              <controlPr defaultSize="0" autoFill="0" autoLine="0" autoPict="0">
                <anchor moveWithCells="1">
                  <from>
                    <xdr:col>3</xdr:col>
                    <xdr:colOff>876300</xdr:colOff>
                    <xdr:row>17</xdr:row>
                    <xdr:rowOff>228600</xdr:rowOff>
                  </from>
                  <to>
                    <xdr:col>3</xdr:col>
                    <xdr:colOff>1219200</xdr:colOff>
                    <xdr:row>17</xdr:row>
                    <xdr:rowOff>438150</xdr:rowOff>
                  </to>
                </anchor>
              </controlPr>
            </control>
          </mc:Choice>
        </mc:AlternateContent>
        <mc:AlternateContent xmlns:mc="http://schemas.openxmlformats.org/markup-compatibility/2006">
          <mc:Choice Requires="x14">
            <control shapeId="1233" r:id="rId64" name="Option Button 209">
              <controlPr defaultSize="0" autoFill="0" autoLine="0" autoPict="0">
                <anchor moveWithCells="1">
                  <from>
                    <xdr:col>3</xdr:col>
                    <xdr:colOff>1581150</xdr:colOff>
                    <xdr:row>17</xdr:row>
                    <xdr:rowOff>228600</xdr:rowOff>
                  </from>
                  <to>
                    <xdr:col>3</xdr:col>
                    <xdr:colOff>1924050</xdr:colOff>
                    <xdr:row>17</xdr:row>
                    <xdr:rowOff>447675</xdr:rowOff>
                  </to>
                </anchor>
              </controlPr>
            </control>
          </mc:Choice>
        </mc:AlternateContent>
        <mc:AlternateContent xmlns:mc="http://schemas.openxmlformats.org/markup-compatibility/2006">
          <mc:Choice Requires="x14">
            <control shapeId="1234" r:id="rId65" name="Option Button 210">
              <controlPr defaultSize="0" autoFill="0" autoLine="0" autoPict="0">
                <anchor moveWithCells="1">
                  <from>
                    <xdr:col>3</xdr:col>
                    <xdr:colOff>333375</xdr:colOff>
                    <xdr:row>19</xdr:row>
                    <xdr:rowOff>323850</xdr:rowOff>
                  </from>
                  <to>
                    <xdr:col>3</xdr:col>
                    <xdr:colOff>676275</xdr:colOff>
                    <xdr:row>19</xdr:row>
                    <xdr:rowOff>542925</xdr:rowOff>
                  </to>
                </anchor>
              </controlPr>
            </control>
          </mc:Choice>
        </mc:AlternateContent>
        <mc:AlternateContent xmlns:mc="http://schemas.openxmlformats.org/markup-compatibility/2006">
          <mc:Choice Requires="x14">
            <control shapeId="1235" r:id="rId66" name="Option Button 211">
              <controlPr defaultSize="0" autoFill="0" autoLine="0" autoPict="0">
                <anchor moveWithCells="1">
                  <from>
                    <xdr:col>3</xdr:col>
                    <xdr:colOff>1162050</xdr:colOff>
                    <xdr:row>19</xdr:row>
                    <xdr:rowOff>304800</xdr:rowOff>
                  </from>
                  <to>
                    <xdr:col>3</xdr:col>
                    <xdr:colOff>1504950</xdr:colOff>
                    <xdr:row>19</xdr:row>
                    <xdr:rowOff>523875</xdr:rowOff>
                  </to>
                </anchor>
              </controlPr>
            </control>
          </mc:Choice>
        </mc:AlternateContent>
        <mc:AlternateContent xmlns:mc="http://schemas.openxmlformats.org/markup-compatibility/2006">
          <mc:Choice Requires="x14">
            <control shapeId="1236" r:id="rId67" name="Option Button 212">
              <controlPr defaultSize="0" autoFill="0" autoLine="0" autoPict="0">
                <anchor moveWithCells="1">
                  <from>
                    <xdr:col>3</xdr:col>
                    <xdr:colOff>1819275</xdr:colOff>
                    <xdr:row>19</xdr:row>
                    <xdr:rowOff>295275</xdr:rowOff>
                  </from>
                  <to>
                    <xdr:col>3</xdr:col>
                    <xdr:colOff>2162175</xdr:colOff>
                    <xdr:row>19</xdr:row>
                    <xdr:rowOff>514350</xdr:rowOff>
                  </to>
                </anchor>
              </controlPr>
            </control>
          </mc:Choice>
        </mc:AlternateContent>
        <mc:AlternateContent xmlns:mc="http://schemas.openxmlformats.org/markup-compatibility/2006">
          <mc:Choice Requires="x14">
            <control shapeId="1237" r:id="rId68" name="Option Button 213">
              <controlPr defaultSize="0" autoFill="0" autoLine="0" autoPict="0">
                <anchor moveWithCells="1">
                  <from>
                    <xdr:col>3</xdr:col>
                    <xdr:colOff>371475</xdr:colOff>
                    <xdr:row>20</xdr:row>
                    <xdr:rowOff>285750</xdr:rowOff>
                  </from>
                  <to>
                    <xdr:col>3</xdr:col>
                    <xdr:colOff>714375</xdr:colOff>
                    <xdr:row>20</xdr:row>
                    <xdr:rowOff>504825</xdr:rowOff>
                  </to>
                </anchor>
              </controlPr>
            </control>
          </mc:Choice>
        </mc:AlternateContent>
        <mc:AlternateContent xmlns:mc="http://schemas.openxmlformats.org/markup-compatibility/2006">
          <mc:Choice Requires="x14">
            <control shapeId="1238" r:id="rId69" name="Option Button 214">
              <controlPr defaultSize="0" autoFill="0" autoLine="0" autoPict="0">
                <anchor moveWithCells="1">
                  <from>
                    <xdr:col>3</xdr:col>
                    <xdr:colOff>1143000</xdr:colOff>
                    <xdr:row>20</xdr:row>
                    <xdr:rowOff>285750</xdr:rowOff>
                  </from>
                  <to>
                    <xdr:col>3</xdr:col>
                    <xdr:colOff>1485900</xdr:colOff>
                    <xdr:row>20</xdr:row>
                    <xdr:rowOff>504825</xdr:rowOff>
                  </to>
                </anchor>
              </controlPr>
            </control>
          </mc:Choice>
        </mc:AlternateContent>
        <mc:AlternateContent xmlns:mc="http://schemas.openxmlformats.org/markup-compatibility/2006">
          <mc:Choice Requires="x14">
            <control shapeId="1239" r:id="rId70" name="Option Button 215">
              <controlPr defaultSize="0" autoFill="0" autoLine="0" autoPict="0">
                <anchor moveWithCells="1">
                  <from>
                    <xdr:col>3</xdr:col>
                    <xdr:colOff>1876425</xdr:colOff>
                    <xdr:row>20</xdr:row>
                    <xdr:rowOff>276225</xdr:rowOff>
                  </from>
                  <to>
                    <xdr:col>3</xdr:col>
                    <xdr:colOff>2219325</xdr:colOff>
                    <xdr:row>20</xdr:row>
                    <xdr:rowOff>495300</xdr:rowOff>
                  </to>
                </anchor>
              </controlPr>
            </control>
          </mc:Choice>
        </mc:AlternateContent>
        <mc:AlternateContent xmlns:mc="http://schemas.openxmlformats.org/markup-compatibility/2006">
          <mc:Choice Requires="x14">
            <control shapeId="1240" r:id="rId71" name="Option Button 216">
              <controlPr defaultSize="0" autoFill="0" autoLine="0" autoPict="0">
                <anchor moveWithCells="1">
                  <from>
                    <xdr:col>3</xdr:col>
                    <xdr:colOff>361950</xdr:colOff>
                    <xdr:row>21</xdr:row>
                    <xdr:rowOff>266700</xdr:rowOff>
                  </from>
                  <to>
                    <xdr:col>3</xdr:col>
                    <xdr:colOff>704850</xdr:colOff>
                    <xdr:row>21</xdr:row>
                    <xdr:rowOff>485775</xdr:rowOff>
                  </to>
                </anchor>
              </controlPr>
            </control>
          </mc:Choice>
        </mc:AlternateContent>
        <mc:AlternateContent xmlns:mc="http://schemas.openxmlformats.org/markup-compatibility/2006">
          <mc:Choice Requires="x14">
            <control shapeId="1241" r:id="rId72" name="Option Button 217">
              <controlPr defaultSize="0" autoFill="0" autoLine="0" autoPict="0">
                <anchor moveWithCells="1">
                  <from>
                    <xdr:col>3</xdr:col>
                    <xdr:colOff>1095375</xdr:colOff>
                    <xdr:row>21</xdr:row>
                    <xdr:rowOff>247650</xdr:rowOff>
                  </from>
                  <to>
                    <xdr:col>3</xdr:col>
                    <xdr:colOff>1438275</xdr:colOff>
                    <xdr:row>21</xdr:row>
                    <xdr:rowOff>466725</xdr:rowOff>
                  </to>
                </anchor>
              </controlPr>
            </control>
          </mc:Choice>
        </mc:AlternateContent>
        <mc:AlternateContent xmlns:mc="http://schemas.openxmlformats.org/markup-compatibility/2006">
          <mc:Choice Requires="x14">
            <control shapeId="1242" r:id="rId73" name="Option Button 218">
              <controlPr defaultSize="0" autoFill="0" autoLine="0" autoPict="0">
                <anchor moveWithCells="1">
                  <from>
                    <xdr:col>3</xdr:col>
                    <xdr:colOff>1885950</xdr:colOff>
                    <xdr:row>21</xdr:row>
                    <xdr:rowOff>266700</xdr:rowOff>
                  </from>
                  <to>
                    <xdr:col>3</xdr:col>
                    <xdr:colOff>2228850</xdr:colOff>
                    <xdr:row>21</xdr:row>
                    <xdr:rowOff>476250</xdr:rowOff>
                  </to>
                </anchor>
              </controlPr>
            </control>
          </mc:Choice>
        </mc:AlternateContent>
        <mc:AlternateContent xmlns:mc="http://schemas.openxmlformats.org/markup-compatibility/2006">
          <mc:Choice Requires="x14">
            <control shapeId="1243" r:id="rId74" name="Option Button 219">
              <controlPr defaultSize="0" autoFill="0" autoLine="0" autoPict="0">
                <anchor moveWithCells="1">
                  <from>
                    <xdr:col>3</xdr:col>
                    <xdr:colOff>342900</xdr:colOff>
                    <xdr:row>22</xdr:row>
                    <xdr:rowOff>247650</xdr:rowOff>
                  </from>
                  <to>
                    <xdr:col>3</xdr:col>
                    <xdr:colOff>685800</xdr:colOff>
                    <xdr:row>22</xdr:row>
                    <xdr:rowOff>466725</xdr:rowOff>
                  </to>
                </anchor>
              </controlPr>
            </control>
          </mc:Choice>
        </mc:AlternateContent>
        <mc:AlternateContent xmlns:mc="http://schemas.openxmlformats.org/markup-compatibility/2006">
          <mc:Choice Requires="x14">
            <control shapeId="1244" r:id="rId75" name="Option Button 220">
              <controlPr defaultSize="0" autoFill="0" autoLine="0" autoPict="0">
                <anchor moveWithCells="1">
                  <from>
                    <xdr:col>3</xdr:col>
                    <xdr:colOff>1076325</xdr:colOff>
                    <xdr:row>22</xdr:row>
                    <xdr:rowOff>238125</xdr:rowOff>
                  </from>
                  <to>
                    <xdr:col>3</xdr:col>
                    <xdr:colOff>1419225</xdr:colOff>
                    <xdr:row>22</xdr:row>
                    <xdr:rowOff>447675</xdr:rowOff>
                  </to>
                </anchor>
              </controlPr>
            </control>
          </mc:Choice>
        </mc:AlternateContent>
        <mc:AlternateContent xmlns:mc="http://schemas.openxmlformats.org/markup-compatibility/2006">
          <mc:Choice Requires="x14">
            <control shapeId="1245" r:id="rId76" name="Option Button 221">
              <controlPr defaultSize="0" autoFill="0" autoLine="0" autoPict="0">
                <anchor moveWithCells="1">
                  <from>
                    <xdr:col>3</xdr:col>
                    <xdr:colOff>1857375</xdr:colOff>
                    <xdr:row>22</xdr:row>
                    <xdr:rowOff>247650</xdr:rowOff>
                  </from>
                  <to>
                    <xdr:col>3</xdr:col>
                    <xdr:colOff>2200275</xdr:colOff>
                    <xdr:row>22</xdr:row>
                    <xdr:rowOff>457200</xdr:rowOff>
                  </to>
                </anchor>
              </controlPr>
            </control>
          </mc:Choice>
        </mc:AlternateContent>
        <mc:AlternateContent xmlns:mc="http://schemas.openxmlformats.org/markup-compatibility/2006">
          <mc:Choice Requires="x14">
            <control shapeId="1246" r:id="rId77" name="Option Button 222">
              <controlPr defaultSize="0" autoFill="0" autoLine="0" autoPict="0">
                <anchor moveWithCells="1">
                  <from>
                    <xdr:col>3</xdr:col>
                    <xdr:colOff>342900</xdr:colOff>
                    <xdr:row>23</xdr:row>
                    <xdr:rowOff>228600</xdr:rowOff>
                  </from>
                  <to>
                    <xdr:col>3</xdr:col>
                    <xdr:colOff>685800</xdr:colOff>
                    <xdr:row>23</xdr:row>
                    <xdr:rowOff>447675</xdr:rowOff>
                  </to>
                </anchor>
              </controlPr>
            </control>
          </mc:Choice>
        </mc:AlternateContent>
        <mc:AlternateContent xmlns:mc="http://schemas.openxmlformats.org/markup-compatibility/2006">
          <mc:Choice Requires="x14">
            <control shapeId="1247" r:id="rId78" name="Option Button 223">
              <controlPr defaultSize="0" autoFill="0" autoLine="0" autoPict="0">
                <anchor moveWithCells="1">
                  <from>
                    <xdr:col>3</xdr:col>
                    <xdr:colOff>1133475</xdr:colOff>
                    <xdr:row>23</xdr:row>
                    <xdr:rowOff>219075</xdr:rowOff>
                  </from>
                  <to>
                    <xdr:col>3</xdr:col>
                    <xdr:colOff>1476375</xdr:colOff>
                    <xdr:row>23</xdr:row>
                    <xdr:rowOff>438150</xdr:rowOff>
                  </to>
                </anchor>
              </controlPr>
            </control>
          </mc:Choice>
        </mc:AlternateContent>
        <mc:AlternateContent xmlns:mc="http://schemas.openxmlformats.org/markup-compatibility/2006">
          <mc:Choice Requires="x14">
            <control shapeId="1248" r:id="rId79" name="Option Button 224">
              <controlPr defaultSize="0" autoFill="0" autoLine="0" autoPict="0">
                <anchor moveWithCells="1">
                  <from>
                    <xdr:col>3</xdr:col>
                    <xdr:colOff>1866900</xdr:colOff>
                    <xdr:row>23</xdr:row>
                    <xdr:rowOff>209550</xdr:rowOff>
                  </from>
                  <to>
                    <xdr:col>3</xdr:col>
                    <xdr:colOff>2209800</xdr:colOff>
                    <xdr:row>23</xdr:row>
                    <xdr:rowOff>428625</xdr:rowOff>
                  </to>
                </anchor>
              </controlPr>
            </control>
          </mc:Choice>
        </mc:AlternateContent>
        <mc:AlternateContent xmlns:mc="http://schemas.openxmlformats.org/markup-compatibility/2006">
          <mc:Choice Requires="x14">
            <control shapeId="1249" r:id="rId80" name="Option Button 225">
              <controlPr defaultSize="0" autoFill="0" autoLine="0" autoPict="0">
                <anchor moveWithCells="1">
                  <from>
                    <xdr:col>3</xdr:col>
                    <xdr:colOff>457200</xdr:colOff>
                    <xdr:row>25</xdr:row>
                    <xdr:rowOff>266700</xdr:rowOff>
                  </from>
                  <to>
                    <xdr:col>3</xdr:col>
                    <xdr:colOff>800100</xdr:colOff>
                    <xdr:row>25</xdr:row>
                    <xdr:rowOff>485775</xdr:rowOff>
                  </to>
                </anchor>
              </controlPr>
            </control>
          </mc:Choice>
        </mc:AlternateContent>
        <mc:AlternateContent xmlns:mc="http://schemas.openxmlformats.org/markup-compatibility/2006">
          <mc:Choice Requires="x14">
            <control shapeId="1251" r:id="rId81" name="Option Button 227">
              <controlPr defaultSize="0" autoFill="0" autoLine="0" autoPict="0">
                <anchor moveWithCells="1">
                  <from>
                    <xdr:col>3</xdr:col>
                    <xdr:colOff>1219200</xdr:colOff>
                    <xdr:row>25</xdr:row>
                    <xdr:rowOff>238125</xdr:rowOff>
                  </from>
                  <to>
                    <xdr:col>3</xdr:col>
                    <xdr:colOff>1562100</xdr:colOff>
                    <xdr:row>25</xdr:row>
                    <xdr:rowOff>457200</xdr:rowOff>
                  </to>
                </anchor>
              </controlPr>
            </control>
          </mc:Choice>
        </mc:AlternateContent>
        <mc:AlternateContent xmlns:mc="http://schemas.openxmlformats.org/markup-compatibility/2006">
          <mc:Choice Requires="x14">
            <control shapeId="1252" r:id="rId82" name="Option Button 228">
              <controlPr defaultSize="0" autoFill="0" autoLine="0" autoPict="0">
                <anchor moveWithCells="1">
                  <from>
                    <xdr:col>3</xdr:col>
                    <xdr:colOff>504825</xdr:colOff>
                    <xdr:row>26</xdr:row>
                    <xdr:rowOff>285750</xdr:rowOff>
                  </from>
                  <to>
                    <xdr:col>3</xdr:col>
                    <xdr:colOff>847725</xdr:colOff>
                    <xdr:row>26</xdr:row>
                    <xdr:rowOff>504825</xdr:rowOff>
                  </to>
                </anchor>
              </controlPr>
            </control>
          </mc:Choice>
        </mc:AlternateContent>
        <mc:AlternateContent xmlns:mc="http://schemas.openxmlformats.org/markup-compatibility/2006">
          <mc:Choice Requires="x14">
            <control shapeId="1253" r:id="rId83" name="Option Button 229">
              <controlPr defaultSize="0" autoFill="0" autoLine="0" autoPict="0">
                <anchor moveWithCells="1">
                  <from>
                    <xdr:col>3</xdr:col>
                    <xdr:colOff>1162050</xdr:colOff>
                    <xdr:row>26</xdr:row>
                    <xdr:rowOff>276225</xdr:rowOff>
                  </from>
                  <to>
                    <xdr:col>3</xdr:col>
                    <xdr:colOff>1504950</xdr:colOff>
                    <xdr:row>26</xdr:row>
                    <xdr:rowOff>495300</xdr:rowOff>
                  </to>
                </anchor>
              </controlPr>
            </control>
          </mc:Choice>
        </mc:AlternateContent>
        <mc:AlternateContent xmlns:mc="http://schemas.openxmlformats.org/markup-compatibility/2006">
          <mc:Choice Requires="x14">
            <control shapeId="1254" r:id="rId84" name="Option Button 230">
              <controlPr defaultSize="0" autoFill="0" autoLine="0" autoPict="0">
                <anchor moveWithCells="1">
                  <from>
                    <xdr:col>3</xdr:col>
                    <xdr:colOff>514350</xdr:colOff>
                    <xdr:row>27</xdr:row>
                    <xdr:rowOff>247650</xdr:rowOff>
                  </from>
                  <to>
                    <xdr:col>3</xdr:col>
                    <xdr:colOff>857250</xdr:colOff>
                    <xdr:row>27</xdr:row>
                    <xdr:rowOff>466725</xdr:rowOff>
                  </to>
                </anchor>
              </controlPr>
            </control>
          </mc:Choice>
        </mc:AlternateContent>
        <mc:AlternateContent xmlns:mc="http://schemas.openxmlformats.org/markup-compatibility/2006">
          <mc:Choice Requires="x14">
            <control shapeId="1255" r:id="rId85" name="Option Button 231">
              <controlPr defaultSize="0" autoFill="0" autoLine="0" autoPict="0">
                <anchor moveWithCells="1">
                  <from>
                    <xdr:col>3</xdr:col>
                    <xdr:colOff>1219200</xdr:colOff>
                    <xdr:row>27</xdr:row>
                    <xdr:rowOff>219075</xdr:rowOff>
                  </from>
                  <to>
                    <xdr:col>3</xdr:col>
                    <xdr:colOff>1562100</xdr:colOff>
                    <xdr:row>27</xdr:row>
                    <xdr:rowOff>438150</xdr:rowOff>
                  </to>
                </anchor>
              </controlPr>
            </control>
          </mc:Choice>
        </mc:AlternateContent>
        <mc:AlternateContent xmlns:mc="http://schemas.openxmlformats.org/markup-compatibility/2006">
          <mc:Choice Requires="x14">
            <control shapeId="1256" r:id="rId86" name="Option Button 232">
              <controlPr defaultSize="0" autoFill="0" autoLine="0" autoPict="0">
                <anchor moveWithCells="1">
                  <from>
                    <xdr:col>3</xdr:col>
                    <xdr:colOff>1857375</xdr:colOff>
                    <xdr:row>26</xdr:row>
                    <xdr:rowOff>276225</xdr:rowOff>
                  </from>
                  <to>
                    <xdr:col>3</xdr:col>
                    <xdr:colOff>2200275</xdr:colOff>
                    <xdr:row>26</xdr:row>
                    <xdr:rowOff>495300</xdr:rowOff>
                  </to>
                </anchor>
              </controlPr>
            </control>
          </mc:Choice>
        </mc:AlternateContent>
        <mc:AlternateContent xmlns:mc="http://schemas.openxmlformats.org/markup-compatibility/2006">
          <mc:Choice Requires="x14">
            <control shapeId="1258" r:id="rId87" name="Option Button 234">
              <controlPr defaultSize="0" autoFill="0" autoLine="0" autoPict="0">
                <anchor moveWithCells="1">
                  <from>
                    <xdr:col>3</xdr:col>
                    <xdr:colOff>1790700</xdr:colOff>
                    <xdr:row>27</xdr:row>
                    <xdr:rowOff>219075</xdr:rowOff>
                  </from>
                  <to>
                    <xdr:col>3</xdr:col>
                    <xdr:colOff>2133600</xdr:colOff>
                    <xdr:row>27</xdr:row>
                    <xdr:rowOff>438150</xdr:rowOff>
                  </to>
                </anchor>
              </controlPr>
            </control>
          </mc:Choice>
        </mc:AlternateContent>
        <mc:AlternateContent xmlns:mc="http://schemas.openxmlformats.org/markup-compatibility/2006">
          <mc:Choice Requires="x14">
            <control shapeId="1260" r:id="rId88" name="Option Button 236">
              <controlPr defaultSize="0" autoFill="0" autoLine="0" autoPict="0">
                <anchor moveWithCells="1">
                  <from>
                    <xdr:col>3</xdr:col>
                    <xdr:colOff>523875</xdr:colOff>
                    <xdr:row>28</xdr:row>
                    <xdr:rowOff>247650</xdr:rowOff>
                  </from>
                  <to>
                    <xdr:col>3</xdr:col>
                    <xdr:colOff>876300</xdr:colOff>
                    <xdr:row>28</xdr:row>
                    <xdr:rowOff>419100</xdr:rowOff>
                  </to>
                </anchor>
              </controlPr>
            </control>
          </mc:Choice>
        </mc:AlternateContent>
        <mc:AlternateContent xmlns:mc="http://schemas.openxmlformats.org/markup-compatibility/2006">
          <mc:Choice Requires="x14">
            <control shapeId="1261" r:id="rId89" name="Option Button 237">
              <controlPr defaultSize="0" autoFill="0" autoLine="0" autoPict="0">
                <anchor moveWithCells="1">
                  <from>
                    <xdr:col>3</xdr:col>
                    <xdr:colOff>1238250</xdr:colOff>
                    <xdr:row>28</xdr:row>
                    <xdr:rowOff>228600</xdr:rowOff>
                  </from>
                  <to>
                    <xdr:col>3</xdr:col>
                    <xdr:colOff>1581150</xdr:colOff>
                    <xdr:row>28</xdr:row>
                    <xdr:rowOff>447675</xdr:rowOff>
                  </to>
                </anchor>
              </controlPr>
            </control>
          </mc:Choice>
        </mc:AlternateContent>
        <mc:AlternateContent xmlns:mc="http://schemas.openxmlformats.org/markup-compatibility/2006">
          <mc:Choice Requires="x14">
            <control shapeId="1262" r:id="rId90" name="Option Button 238">
              <controlPr defaultSize="0" autoFill="0" autoLine="0" autoPict="0">
                <anchor moveWithCells="1">
                  <from>
                    <xdr:col>3</xdr:col>
                    <xdr:colOff>1838325</xdr:colOff>
                    <xdr:row>28</xdr:row>
                    <xdr:rowOff>238125</xdr:rowOff>
                  </from>
                  <to>
                    <xdr:col>3</xdr:col>
                    <xdr:colOff>2181225</xdr:colOff>
                    <xdr:row>28</xdr:row>
                    <xdr:rowOff>457200</xdr:rowOff>
                  </to>
                </anchor>
              </controlPr>
            </control>
          </mc:Choice>
        </mc:AlternateContent>
        <mc:AlternateContent xmlns:mc="http://schemas.openxmlformats.org/markup-compatibility/2006">
          <mc:Choice Requires="x14">
            <control shapeId="1263" r:id="rId91" name="Option Button 239">
              <controlPr defaultSize="0" autoFill="0" autoLine="0" autoPict="0">
                <anchor moveWithCells="1">
                  <from>
                    <xdr:col>3</xdr:col>
                    <xdr:colOff>542925</xdr:colOff>
                    <xdr:row>29</xdr:row>
                    <xdr:rowOff>238125</xdr:rowOff>
                  </from>
                  <to>
                    <xdr:col>3</xdr:col>
                    <xdr:colOff>942975</xdr:colOff>
                    <xdr:row>29</xdr:row>
                    <xdr:rowOff>457200</xdr:rowOff>
                  </to>
                </anchor>
              </controlPr>
            </control>
          </mc:Choice>
        </mc:AlternateContent>
        <mc:AlternateContent xmlns:mc="http://schemas.openxmlformats.org/markup-compatibility/2006">
          <mc:Choice Requires="x14">
            <control shapeId="1264" r:id="rId92" name="Option Button 240">
              <controlPr defaultSize="0" autoFill="0" autoLine="0" autoPict="0">
                <anchor moveWithCells="1">
                  <from>
                    <xdr:col>3</xdr:col>
                    <xdr:colOff>1200150</xdr:colOff>
                    <xdr:row>29</xdr:row>
                    <xdr:rowOff>238125</xdr:rowOff>
                  </from>
                  <to>
                    <xdr:col>3</xdr:col>
                    <xdr:colOff>1543050</xdr:colOff>
                    <xdr:row>29</xdr:row>
                    <xdr:rowOff>457200</xdr:rowOff>
                  </to>
                </anchor>
              </controlPr>
            </control>
          </mc:Choice>
        </mc:AlternateContent>
        <mc:AlternateContent xmlns:mc="http://schemas.openxmlformats.org/markup-compatibility/2006">
          <mc:Choice Requires="x14">
            <control shapeId="1265" r:id="rId93" name="Option Button 241">
              <controlPr defaultSize="0" autoFill="0" autoLine="0" autoPict="0">
                <anchor moveWithCells="1">
                  <from>
                    <xdr:col>3</xdr:col>
                    <xdr:colOff>1847850</xdr:colOff>
                    <xdr:row>29</xdr:row>
                    <xdr:rowOff>247650</xdr:rowOff>
                  </from>
                  <to>
                    <xdr:col>3</xdr:col>
                    <xdr:colOff>2200275</xdr:colOff>
                    <xdr:row>29</xdr:row>
                    <xdr:rowOff>466725</xdr:rowOff>
                  </to>
                </anchor>
              </controlPr>
            </control>
          </mc:Choice>
        </mc:AlternateContent>
        <mc:AlternateContent xmlns:mc="http://schemas.openxmlformats.org/markup-compatibility/2006">
          <mc:Choice Requires="x14">
            <control shapeId="1266" r:id="rId94" name="Option Button 242">
              <controlPr defaultSize="0" autoFill="0" autoLine="0" autoPict="0">
                <anchor moveWithCells="1">
                  <from>
                    <xdr:col>3</xdr:col>
                    <xdr:colOff>923925</xdr:colOff>
                    <xdr:row>31</xdr:row>
                    <xdr:rowOff>266700</xdr:rowOff>
                  </from>
                  <to>
                    <xdr:col>3</xdr:col>
                    <xdr:colOff>1266825</xdr:colOff>
                    <xdr:row>31</xdr:row>
                    <xdr:rowOff>485775</xdr:rowOff>
                  </to>
                </anchor>
              </controlPr>
            </control>
          </mc:Choice>
        </mc:AlternateContent>
        <mc:AlternateContent xmlns:mc="http://schemas.openxmlformats.org/markup-compatibility/2006">
          <mc:Choice Requires="x14">
            <control shapeId="1267" r:id="rId95" name="Option Button 243">
              <controlPr defaultSize="0" autoFill="0" autoLine="0" autoPict="0">
                <anchor moveWithCells="1">
                  <from>
                    <xdr:col>3</xdr:col>
                    <xdr:colOff>1809750</xdr:colOff>
                    <xdr:row>31</xdr:row>
                    <xdr:rowOff>257175</xdr:rowOff>
                  </from>
                  <to>
                    <xdr:col>3</xdr:col>
                    <xdr:colOff>2152650</xdr:colOff>
                    <xdr:row>31</xdr:row>
                    <xdr:rowOff>485775</xdr:rowOff>
                  </to>
                </anchor>
              </controlPr>
            </control>
          </mc:Choice>
        </mc:AlternateContent>
        <mc:AlternateContent xmlns:mc="http://schemas.openxmlformats.org/markup-compatibility/2006">
          <mc:Choice Requires="x14">
            <control shapeId="1269" r:id="rId96" name="Option Button 245">
              <controlPr defaultSize="0" autoFill="0" autoLine="0" autoPict="0">
                <anchor moveWithCells="1">
                  <from>
                    <xdr:col>3</xdr:col>
                    <xdr:colOff>952500</xdr:colOff>
                    <xdr:row>32</xdr:row>
                    <xdr:rowOff>257175</xdr:rowOff>
                  </from>
                  <to>
                    <xdr:col>3</xdr:col>
                    <xdr:colOff>1295400</xdr:colOff>
                    <xdr:row>32</xdr:row>
                    <xdr:rowOff>476250</xdr:rowOff>
                  </to>
                </anchor>
              </controlPr>
            </control>
          </mc:Choice>
        </mc:AlternateContent>
        <mc:AlternateContent xmlns:mc="http://schemas.openxmlformats.org/markup-compatibility/2006">
          <mc:Choice Requires="x14">
            <control shapeId="1270" r:id="rId97" name="Option Button 246">
              <controlPr defaultSize="0" autoFill="0" autoLine="0" autoPict="0">
                <anchor moveWithCells="1">
                  <from>
                    <xdr:col>3</xdr:col>
                    <xdr:colOff>1857375</xdr:colOff>
                    <xdr:row>32</xdr:row>
                    <xdr:rowOff>266700</xdr:rowOff>
                  </from>
                  <to>
                    <xdr:col>3</xdr:col>
                    <xdr:colOff>2200275</xdr:colOff>
                    <xdr:row>32</xdr:row>
                    <xdr:rowOff>485775</xdr:rowOff>
                  </to>
                </anchor>
              </controlPr>
            </control>
          </mc:Choice>
        </mc:AlternateContent>
        <mc:AlternateContent xmlns:mc="http://schemas.openxmlformats.org/markup-compatibility/2006">
          <mc:Choice Requires="x14">
            <control shapeId="1273" r:id="rId98" name="Option Button 249">
              <controlPr defaultSize="0" autoFill="0" autoLine="0" autoPict="0">
                <anchor moveWithCells="1">
                  <from>
                    <xdr:col>3</xdr:col>
                    <xdr:colOff>2133600</xdr:colOff>
                    <xdr:row>35</xdr:row>
                    <xdr:rowOff>133350</xdr:rowOff>
                  </from>
                  <to>
                    <xdr:col>3</xdr:col>
                    <xdr:colOff>2476500</xdr:colOff>
                    <xdr:row>35</xdr:row>
                    <xdr:rowOff>352425</xdr:rowOff>
                  </to>
                </anchor>
              </controlPr>
            </control>
          </mc:Choice>
        </mc:AlternateContent>
        <mc:AlternateContent xmlns:mc="http://schemas.openxmlformats.org/markup-compatibility/2006">
          <mc:Choice Requires="x14">
            <control shapeId="1274" r:id="rId99" name="Option Button 250">
              <controlPr defaultSize="0" autoFill="0" autoLine="0" autoPict="0">
                <anchor moveWithCells="1">
                  <from>
                    <xdr:col>3</xdr:col>
                    <xdr:colOff>885825</xdr:colOff>
                    <xdr:row>36</xdr:row>
                    <xdr:rowOff>200025</xdr:rowOff>
                  </from>
                  <to>
                    <xdr:col>3</xdr:col>
                    <xdr:colOff>1228725</xdr:colOff>
                    <xdr:row>36</xdr:row>
                    <xdr:rowOff>419100</xdr:rowOff>
                  </to>
                </anchor>
              </controlPr>
            </control>
          </mc:Choice>
        </mc:AlternateContent>
        <mc:AlternateContent xmlns:mc="http://schemas.openxmlformats.org/markup-compatibility/2006">
          <mc:Choice Requires="x14">
            <control shapeId="1275" r:id="rId100" name="Option Button 251">
              <controlPr defaultSize="0" autoFill="0" autoLine="0" autoPict="0">
                <anchor moveWithCells="1">
                  <from>
                    <xdr:col>3</xdr:col>
                    <xdr:colOff>1562100</xdr:colOff>
                    <xdr:row>36</xdr:row>
                    <xdr:rowOff>200025</xdr:rowOff>
                  </from>
                  <to>
                    <xdr:col>3</xdr:col>
                    <xdr:colOff>1905000</xdr:colOff>
                    <xdr:row>36</xdr:row>
                    <xdr:rowOff>428625</xdr:rowOff>
                  </to>
                </anchor>
              </controlPr>
            </control>
          </mc:Choice>
        </mc:AlternateContent>
        <mc:AlternateContent xmlns:mc="http://schemas.openxmlformats.org/markup-compatibility/2006">
          <mc:Choice Requires="x14">
            <control shapeId="1278" r:id="rId101" name="Option Button 254">
              <controlPr defaultSize="0" autoFill="0" autoLine="0" autoPict="0">
                <anchor moveWithCells="1">
                  <from>
                    <xdr:col>3</xdr:col>
                    <xdr:colOff>466725</xdr:colOff>
                    <xdr:row>38</xdr:row>
                    <xdr:rowOff>523875</xdr:rowOff>
                  </from>
                  <to>
                    <xdr:col>3</xdr:col>
                    <xdr:colOff>809625</xdr:colOff>
                    <xdr:row>38</xdr:row>
                    <xdr:rowOff>742950</xdr:rowOff>
                  </to>
                </anchor>
              </controlPr>
            </control>
          </mc:Choice>
        </mc:AlternateContent>
        <mc:AlternateContent xmlns:mc="http://schemas.openxmlformats.org/markup-compatibility/2006">
          <mc:Choice Requires="x14">
            <control shapeId="1279" r:id="rId102" name="Option Button 255">
              <controlPr defaultSize="0" autoFill="0" autoLine="0" autoPict="0">
                <anchor moveWithCells="1">
                  <from>
                    <xdr:col>3</xdr:col>
                    <xdr:colOff>1171575</xdr:colOff>
                    <xdr:row>38</xdr:row>
                    <xdr:rowOff>495300</xdr:rowOff>
                  </from>
                  <to>
                    <xdr:col>3</xdr:col>
                    <xdr:colOff>1514475</xdr:colOff>
                    <xdr:row>38</xdr:row>
                    <xdr:rowOff>723900</xdr:rowOff>
                  </to>
                </anchor>
              </controlPr>
            </control>
          </mc:Choice>
        </mc:AlternateContent>
        <mc:AlternateContent xmlns:mc="http://schemas.openxmlformats.org/markup-compatibility/2006">
          <mc:Choice Requires="x14">
            <control shapeId="1280" r:id="rId103" name="Option Button 256">
              <controlPr defaultSize="0" autoFill="0" autoLine="0" autoPict="0">
                <anchor moveWithCells="1">
                  <from>
                    <xdr:col>3</xdr:col>
                    <xdr:colOff>1781175</xdr:colOff>
                    <xdr:row>38</xdr:row>
                    <xdr:rowOff>495300</xdr:rowOff>
                  </from>
                  <to>
                    <xdr:col>3</xdr:col>
                    <xdr:colOff>2124075</xdr:colOff>
                    <xdr:row>38</xdr:row>
                    <xdr:rowOff>714375</xdr:rowOff>
                  </to>
                </anchor>
              </controlPr>
            </control>
          </mc:Choice>
        </mc:AlternateContent>
        <mc:AlternateContent xmlns:mc="http://schemas.openxmlformats.org/markup-compatibility/2006">
          <mc:Choice Requires="x14">
            <control shapeId="1281" r:id="rId104" name="Option Button 257">
              <controlPr defaultSize="0" autoFill="0" autoLine="0" autoPict="0">
                <anchor moveWithCells="1">
                  <from>
                    <xdr:col>3</xdr:col>
                    <xdr:colOff>561975</xdr:colOff>
                    <xdr:row>39</xdr:row>
                    <xdr:rowOff>228600</xdr:rowOff>
                  </from>
                  <to>
                    <xdr:col>3</xdr:col>
                    <xdr:colOff>904875</xdr:colOff>
                    <xdr:row>39</xdr:row>
                    <xdr:rowOff>447675</xdr:rowOff>
                  </to>
                </anchor>
              </controlPr>
            </control>
          </mc:Choice>
        </mc:AlternateContent>
        <mc:AlternateContent xmlns:mc="http://schemas.openxmlformats.org/markup-compatibility/2006">
          <mc:Choice Requires="x14">
            <control shapeId="1282" r:id="rId105" name="Option Button 258">
              <controlPr defaultSize="0" autoFill="0" autoLine="0" autoPict="0">
                <anchor moveWithCells="1">
                  <from>
                    <xdr:col>3</xdr:col>
                    <xdr:colOff>1143000</xdr:colOff>
                    <xdr:row>39</xdr:row>
                    <xdr:rowOff>247650</xdr:rowOff>
                  </from>
                  <to>
                    <xdr:col>3</xdr:col>
                    <xdr:colOff>1485900</xdr:colOff>
                    <xdr:row>39</xdr:row>
                    <xdr:rowOff>466725</xdr:rowOff>
                  </to>
                </anchor>
              </controlPr>
            </control>
          </mc:Choice>
        </mc:AlternateContent>
        <mc:AlternateContent xmlns:mc="http://schemas.openxmlformats.org/markup-compatibility/2006">
          <mc:Choice Requires="x14">
            <control shapeId="1283" r:id="rId106" name="Option Button 259">
              <controlPr defaultSize="0" autoFill="0" autoLine="0" autoPict="0">
                <anchor moveWithCells="1">
                  <from>
                    <xdr:col>3</xdr:col>
                    <xdr:colOff>1819275</xdr:colOff>
                    <xdr:row>39</xdr:row>
                    <xdr:rowOff>238125</xdr:rowOff>
                  </from>
                  <to>
                    <xdr:col>3</xdr:col>
                    <xdr:colOff>2162175</xdr:colOff>
                    <xdr:row>39</xdr:row>
                    <xdr:rowOff>457200</xdr:rowOff>
                  </to>
                </anchor>
              </controlPr>
            </control>
          </mc:Choice>
        </mc:AlternateContent>
        <mc:AlternateContent xmlns:mc="http://schemas.openxmlformats.org/markup-compatibility/2006">
          <mc:Choice Requires="x14">
            <control shapeId="1284" r:id="rId107" name="Option Button 260">
              <controlPr defaultSize="0" autoFill="0" autoLine="0" autoPict="0">
                <anchor moveWithCells="1">
                  <from>
                    <xdr:col>3</xdr:col>
                    <xdr:colOff>561975</xdr:colOff>
                    <xdr:row>40</xdr:row>
                    <xdr:rowOff>200025</xdr:rowOff>
                  </from>
                  <to>
                    <xdr:col>3</xdr:col>
                    <xdr:colOff>904875</xdr:colOff>
                    <xdr:row>40</xdr:row>
                    <xdr:rowOff>428625</xdr:rowOff>
                  </to>
                </anchor>
              </controlPr>
            </control>
          </mc:Choice>
        </mc:AlternateContent>
        <mc:AlternateContent xmlns:mc="http://schemas.openxmlformats.org/markup-compatibility/2006">
          <mc:Choice Requires="x14">
            <control shapeId="1285" r:id="rId108" name="Option Button 261">
              <controlPr defaultSize="0" autoFill="0" autoLine="0" autoPict="0">
                <anchor moveWithCells="1">
                  <from>
                    <xdr:col>3</xdr:col>
                    <xdr:colOff>1152525</xdr:colOff>
                    <xdr:row>40</xdr:row>
                    <xdr:rowOff>200025</xdr:rowOff>
                  </from>
                  <to>
                    <xdr:col>3</xdr:col>
                    <xdr:colOff>1495425</xdr:colOff>
                    <xdr:row>40</xdr:row>
                    <xdr:rowOff>419100</xdr:rowOff>
                  </to>
                </anchor>
              </controlPr>
            </control>
          </mc:Choice>
        </mc:AlternateContent>
        <mc:AlternateContent xmlns:mc="http://schemas.openxmlformats.org/markup-compatibility/2006">
          <mc:Choice Requires="x14">
            <control shapeId="1286" r:id="rId109" name="Option Button 262">
              <controlPr defaultSize="0" autoFill="0" autoLine="0" autoPict="0">
                <anchor moveWithCells="1">
                  <from>
                    <xdr:col>3</xdr:col>
                    <xdr:colOff>1819275</xdr:colOff>
                    <xdr:row>40</xdr:row>
                    <xdr:rowOff>209550</xdr:rowOff>
                  </from>
                  <to>
                    <xdr:col>3</xdr:col>
                    <xdr:colOff>2162175</xdr:colOff>
                    <xdr:row>40</xdr:row>
                    <xdr:rowOff>428625</xdr:rowOff>
                  </to>
                </anchor>
              </controlPr>
            </control>
          </mc:Choice>
        </mc:AlternateContent>
        <mc:AlternateContent xmlns:mc="http://schemas.openxmlformats.org/markup-compatibility/2006">
          <mc:Choice Requires="x14">
            <control shapeId="1287" r:id="rId110" name="Option Button 263">
              <controlPr defaultSize="0" autoFill="0" autoLine="0" autoPict="0">
                <anchor moveWithCells="1">
                  <from>
                    <xdr:col>3</xdr:col>
                    <xdr:colOff>638175</xdr:colOff>
                    <xdr:row>41</xdr:row>
                    <xdr:rowOff>228600</xdr:rowOff>
                  </from>
                  <to>
                    <xdr:col>3</xdr:col>
                    <xdr:colOff>981075</xdr:colOff>
                    <xdr:row>41</xdr:row>
                    <xdr:rowOff>447675</xdr:rowOff>
                  </to>
                </anchor>
              </controlPr>
            </control>
          </mc:Choice>
        </mc:AlternateContent>
        <mc:AlternateContent xmlns:mc="http://schemas.openxmlformats.org/markup-compatibility/2006">
          <mc:Choice Requires="x14">
            <control shapeId="1288" r:id="rId111" name="Option Button 264">
              <controlPr defaultSize="0" autoFill="0" autoLine="0" autoPict="0">
                <anchor moveWithCells="1">
                  <from>
                    <xdr:col>3</xdr:col>
                    <xdr:colOff>1209675</xdr:colOff>
                    <xdr:row>41</xdr:row>
                    <xdr:rowOff>209550</xdr:rowOff>
                  </from>
                  <to>
                    <xdr:col>3</xdr:col>
                    <xdr:colOff>1552575</xdr:colOff>
                    <xdr:row>41</xdr:row>
                    <xdr:rowOff>428625</xdr:rowOff>
                  </to>
                </anchor>
              </controlPr>
            </control>
          </mc:Choice>
        </mc:AlternateContent>
        <mc:AlternateContent xmlns:mc="http://schemas.openxmlformats.org/markup-compatibility/2006">
          <mc:Choice Requires="x14">
            <control shapeId="1289" r:id="rId112" name="Option Button 265">
              <controlPr defaultSize="0" autoFill="0" autoLine="0" autoPict="0">
                <anchor moveWithCells="1">
                  <from>
                    <xdr:col>3</xdr:col>
                    <xdr:colOff>1790700</xdr:colOff>
                    <xdr:row>41</xdr:row>
                    <xdr:rowOff>219075</xdr:rowOff>
                  </from>
                  <to>
                    <xdr:col>3</xdr:col>
                    <xdr:colOff>2133600</xdr:colOff>
                    <xdr:row>41</xdr:row>
                    <xdr:rowOff>438150</xdr:rowOff>
                  </to>
                </anchor>
              </controlPr>
            </control>
          </mc:Choice>
        </mc:AlternateContent>
        <mc:AlternateContent xmlns:mc="http://schemas.openxmlformats.org/markup-compatibility/2006">
          <mc:Choice Requires="x14">
            <control shapeId="1290" r:id="rId113" name="Option Button 266">
              <controlPr defaultSize="0" autoFill="0" autoLine="0" autoPict="0">
                <anchor moveWithCells="1">
                  <from>
                    <xdr:col>3</xdr:col>
                    <xdr:colOff>657225</xdr:colOff>
                    <xdr:row>42</xdr:row>
                    <xdr:rowOff>257175</xdr:rowOff>
                  </from>
                  <to>
                    <xdr:col>3</xdr:col>
                    <xdr:colOff>1000125</xdr:colOff>
                    <xdr:row>42</xdr:row>
                    <xdr:rowOff>476250</xdr:rowOff>
                  </to>
                </anchor>
              </controlPr>
            </control>
          </mc:Choice>
        </mc:AlternateContent>
        <mc:AlternateContent xmlns:mc="http://schemas.openxmlformats.org/markup-compatibility/2006">
          <mc:Choice Requires="x14">
            <control shapeId="1291" r:id="rId114" name="Option Button 267">
              <controlPr defaultSize="0" autoFill="0" autoLine="0" autoPict="0">
                <anchor moveWithCells="1">
                  <from>
                    <xdr:col>3</xdr:col>
                    <xdr:colOff>1266825</xdr:colOff>
                    <xdr:row>42</xdr:row>
                    <xdr:rowOff>238125</xdr:rowOff>
                  </from>
                  <to>
                    <xdr:col>3</xdr:col>
                    <xdr:colOff>1609725</xdr:colOff>
                    <xdr:row>42</xdr:row>
                    <xdr:rowOff>457200</xdr:rowOff>
                  </to>
                </anchor>
              </controlPr>
            </control>
          </mc:Choice>
        </mc:AlternateContent>
        <mc:AlternateContent xmlns:mc="http://schemas.openxmlformats.org/markup-compatibility/2006">
          <mc:Choice Requires="x14">
            <control shapeId="1293" r:id="rId115" name="Option Button 269">
              <controlPr defaultSize="0" autoFill="0" autoLine="0" autoPict="0">
                <anchor moveWithCells="1">
                  <from>
                    <xdr:col>3</xdr:col>
                    <xdr:colOff>1866900</xdr:colOff>
                    <xdr:row>42</xdr:row>
                    <xdr:rowOff>228600</xdr:rowOff>
                  </from>
                  <to>
                    <xdr:col>3</xdr:col>
                    <xdr:colOff>2209800</xdr:colOff>
                    <xdr:row>42</xdr:row>
                    <xdr:rowOff>447675</xdr:rowOff>
                  </to>
                </anchor>
              </controlPr>
            </control>
          </mc:Choice>
        </mc:AlternateContent>
        <mc:AlternateContent xmlns:mc="http://schemas.openxmlformats.org/markup-compatibility/2006">
          <mc:Choice Requires="x14">
            <control shapeId="1294" r:id="rId116" name="Option Button 270">
              <controlPr defaultSize="0" autoFill="0" autoLine="0" autoPict="0">
                <anchor moveWithCells="1">
                  <from>
                    <xdr:col>3</xdr:col>
                    <xdr:colOff>876300</xdr:colOff>
                    <xdr:row>44</xdr:row>
                    <xdr:rowOff>238125</xdr:rowOff>
                  </from>
                  <to>
                    <xdr:col>3</xdr:col>
                    <xdr:colOff>1219200</xdr:colOff>
                    <xdr:row>44</xdr:row>
                    <xdr:rowOff>457200</xdr:rowOff>
                  </to>
                </anchor>
              </controlPr>
            </control>
          </mc:Choice>
        </mc:AlternateContent>
        <mc:AlternateContent xmlns:mc="http://schemas.openxmlformats.org/markup-compatibility/2006">
          <mc:Choice Requires="x14">
            <control shapeId="1295" r:id="rId117" name="Option Button 271">
              <controlPr defaultSize="0" autoFill="0" autoLine="0" autoPict="0">
                <anchor moveWithCells="1">
                  <from>
                    <xdr:col>3</xdr:col>
                    <xdr:colOff>1438275</xdr:colOff>
                    <xdr:row>44</xdr:row>
                    <xdr:rowOff>228600</xdr:rowOff>
                  </from>
                  <to>
                    <xdr:col>3</xdr:col>
                    <xdr:colOff>1781175</xdr:colOff>
                    <xdr:row>44</xdr:row>
                    <xdr:rowOff>447675</xdr:rowOff>
                  </to>
                </anchor>
              </controlPr>
            </control>
          </mc:Choice>
        </mc:AlternateContent>
        <mc:AlternateContent xmlns:mc="http://schemas.openxmlformats.org/markup-compatibility/2006">
          <mc:Choice Requires="x14">
            <control shapeId="1296" r:id="rId118" name="Option Button 272">
              <controlPr defaultSize="0" autoFill="0" autoLine="0" autoPict="0">
                <anchor moveWithCells="1">
                  <from>
                    <xdr:col>3</xdr:col>
                    <xdr:colOff>990600</xdr:colOff>
                    <xdr:row>45</xdr:row>
                    <xdr:rowOff>200025</xdr:rowOff>
                  </from>
                  <to>
                    <xdr:col>3</xdr:col>
                    <xdr:colOff>1333500</xdr:colOff>
                    <xdr:row>45</xdr:row>
                    <xdr:rowOff>428625</xdr:rowOff>
                  </to>
                </anchor>
              </controlPr>
            </control>
          </mc:Choice>
        </mc:AlternateContent>
        <mc:AlternateContent xmlns:mc="http://schemas.openxmlformats.org/markup-compatibility/2006">
          <mc:Choice Requires="x14">
            <control shapeId="1297" r:id="rId119" name="Option Button 273">
              <controlPr defaultSize="0" autoFill="0" autoLine="0" autoPict="0">
                <anchor moveWithCells="1">
                  <from>
                    <xdr:col>3</xdr:col>
                    <xdr:colOff>1562100</xdr:colOff>
                    <xdr:row>45</xdr:row>
                    <xdr:rowOff>219075</xdr:rowOff>
                  </from>
                  <to>
                    <xdr:col>3</xdr:col>
                    <xdr:colOff>1905000</xdr:colOff>
                    <xdr:row>45</xdr:row>
                    <xdr:rowOff>438150</xdr:rowOff>
                  </to>
                </anchor>
              </controlPr>
            </control>
          </mc:Choice>
        </mc:AlternateContent>
        <mc:AlternateContent xmlns:mc="http://schemas.openxmlformats.org/markup-compatibility/2006">
          <mc:Choice Requires="x14">
            <control shapeId="1298" r:id="rId120" name="Option Button 274">
              <controlPr defaultSize="0" autoFill="0" autoLine="0" autoPict="0">
                <anchor moveWithCells="1">
                  <from>
                    <xdr:col>3</xdr:col>
                    <xdr:colOff>971550</xdr:colOff>
                    <xdr:row>46</xdr:row>
                    <xdr:rowOff>180975</xdr:rowOff>
                  </from>
                  <to>
                    <xdr:col>3</xdr:col>
                    <xdr:colOff>1314450</xdr:colOff>
                    <xdr:row>46</xdr:row>
                    <xdr:rowOff>409575</xdr:rowOff>
                  </to>
                </anchor>
              </controlPr>
            </control>
          </mc:Choice>
        </mc:AlternateContent>
        <mc:AlternateContent xmlns:mc="http://schemas.openxmlformats.org/markup-compatibility/2006">
          <mc:Choice Requires="x14">
            <control shapeId="1300" r:id="rId121" name="Option Button 276">
              <controlPr defaultSize="0" autoFill="0" autoLine="0" autoPict="0">
                <anchor moveWithCells="1">
                  <from>
                    <xdr:col>3</xdr:col>
                    <xdr:colOff>1504950</xdr:colOff>
                    <xdr:row>46</xdr:row>
                    <xdr:rowOff>200025</xdr:rowOff>
                  </from>
                  <to>
                    <xdr:col>3</xdr:col>
                    <xdr:colOff>1847850</xdr:colOff>
                    <xdr:row>46</xdr:row>
                    <xdr:rowOff>419100</xdr:rowOff>
                  </to>
                </anchor>
              </controlPr>
            </control>
          </mc:Choice>
        </mc:AlternateContent>
        <mc:AlternateContent xmlns:mc="http://schemas.openxmlformats.org/markup-compatibility/2006">
          <mc:Choice Requires="x14">
            <control shapeId="1302" r:id="rId122" name="Option Button 278">
              <controlPr defaultSize="0" autoFill="0" autoLine="0" autoPict="0">
                <anchor moveWithCells="1">
                  <from>
                    <xdr:col>3</xdr:col>
                    <xdr:colOff>762000</xdr:colOff>
                    <xdr:row>49</xdr:row>
                    <xdr:rowOff>285750</xdr:rowOff>
                  </from>
                  <to>
                    <xdr:col>3</xdr:col>
                    <xdr:colOff>1104900</xdr:colOff>
                    <xdr:row>49</xdr:row>
                    <xdr:rowOff>457200</xdr:rowOff>
                  </to>
                </anchor>
              </controlPr>
            </control>
          </mc:Choice>
        </mc:AlternateContent>
        <mc:AlternateContent xmlns:mc="http://schemas.openxmlformats.org/markup-compatibility/2006">
          <mc:Choice Requires="x14">
            <control shapeId="1303" r:id="rId123" name="Option Button 279">
              <controlPr defaultSize="0" autoFill="0" autoLine="0" autoPict="0">
                <anchor moveWithCells="1">
                  <from>
                    <xdr:col>3</xdr:col>
                    <xdr:colOff>1571625</xdr:colOff>
                    <xdr:row>49</xdr:row>
                    <xdr:rowOff>276225</xdr:rowOff>
                  </from>
                  <to>
                    <xdr:col>3</xdr:col>
                    <xdr:colOff>1914525</xdr:colOff>
                    <xdr:row>49</xdr:row>
                    <xdr:rowOff>485775</xdr:rowOff>
                  </to>
                </anchor>
              </controlPr>
            </control>
          </mc:Choice>
        </mc:AlternateContent>
        <mc:AlternateContent xmlns:mc="http://schemas.openxmlformats.org/markup-compatibility/2006">
          <mc:Choice Requires="x14">
            <control shapeId="1306" r:id="rId124" name="Option Button 282">
              <controlPr defaultSize="0" autoFill="0" autoLine="0" autoPict="0">
                <anchor moveWithCells="1">
                  <from>
                    <xdr:col>3</xdr:col>
                    <xdr:colOff>466725</xdr:colOff>
                    <xdr:row>50</xdr:row>
                    <xdr:rowOff>447675</xdr:rowOff>
                  </from>
                  <to>
                    <xdr:col>3</xdr:col>
                    <xdr:colOff>809625</xdr:colOff>
                    <xdr:row>50</xdr:row>
                    <xdr:rowOff>666750</xdr:rowOff>
                  </to>
                </anchor>
              </controlPr>
            </control>
          </mc:Choice>
        </mc:AlternateContent>
        <mc:AlternateContent xmlns:mc="http://schemas.openxmlformats.org/markup-compatibility/2006">
          <mc:Choice Requires="x14">
            <control shapeId="1307" r:id="rId125" name="Option Button 283">
              <controlPr defaultSize="0" autoFill="0" autoLine="0" autoPict="0">
                <anchor moveWithCells="1">
                  <from>
                    <xdr:col>3</xdr:col>
                    <xdr:colOff>1228725</xdr:colOff>
                    <xdr:row>50</xdr:row>
                    <xdr:rowOff>438150</xdr:rowOff>
                  </from>
                  <to>
                    <xdr:col>3</xdr:col>
                    <xdr:colOff>1571625</xdr:colOff>
                    <xdr:row>50</xdr:row>
                    <xdr:rowOff>657225</xdr:rowOff>
                  </to>
                </anchor>
              </controlPr>
            </control>
          </mc:Choice>
        </mc:AlternateContent>
        <mc:AlternateContent xmlns:mc="http://schemas.openxmlformats.org/markup-compatibility/2006">
          <mc:Choice Requires="x14">
            <control shapeId="1309" r:id="rId126" name="Option Button 285">
              <controlPr defaultSize="0" autoFill="0" autoLine="0" autoPict="0">
                <anchor moveWithCells="1">
                  <from>
                    <xdr:col>3</xdr:col>
                    <xdr:colOff>1095375</xdr:colOff>
                    <xdr:row>51</xdr:row>
                    <xdr:rowOff>257175</xdr:rowOff>
                  </from>
                  <to>
                    <xdr:col>3</xdr:col>
                    <xdr:colOff>1438275</xdr:colOff>
                    <xdr:row>51</xdr:row>
                    <xdr:rowOff>476250</xdr:rowOff>
                  </to>
                </anchor>
              </controlPr>
            </control>
          </mc:Choice>
        </mc:AlternateContent>
        <mc:AlternateContent xmlns:mc="http://schemas.openxmlformats.org/markup-compatibility/2006">
          <mc:Choice Requires="x14">
            <control shapeId="1310" r:id="rId127" name="Option Button 286">
              <controlPr defaultSize="0" autoFill="0" autoLine="0" autoPict="0">
                <anchor moveWithCells="1">
                  <from>
                    <xdr:col>3</xdr:col>
                    <xdr:colOff>1695450</xdr:colOff>
                    <xdr:row>51</xdr:row>
                    <xdr:rowOff>257175</xdr:rowOff>
                  </from>
                  <to>
                    <xdr:col>3</xdr:col>
                    <xdr:colOff>2038350</xdr:colOff>
                    <xdr:row>51</xdr:row>
                    <xdr:rowOff>476250</xdr:rowOff>
                  </to>
                </anchor>
              </controlPr>
            </control>
          </mc:Choice>
        </mc:AlternateContent>
        <mc:AlternateContent xmlns:mc="http://schemas.openxmlformats.org/markup-compatibility/2006">
          <mc:Choice Requires="x14">
            <control shapeId="1311" r:id="rId128" name="Option Button 287">
              <controlPr defaultSize="0" autoFill="0" autoLine="0" autoPict="0">
                <anchor moveWithCells="1">
                  <from>
                    <xdr:col>3</xdr:col>
                    <xdr:colOff>1162050</xdr:colOff>
                    <xdr:row>52</xdr:row>
                    <xdr:rowOff>238125</xdr:rowOff>
                  </from>
                  <to>
                    <xdr:col>3</xdr:col>
                    <xdr:colOff>1504950</xdr:colOff>
                    <xdr:row>52</xdr:row>
                    <xdr:rowOff>457200</xdr:rowOff>
                  </to>
                </anchor>
              </controlPr>
            </control>
          </mc:Choice>
        </mc:AlternateContent>
        <mc:AlternateContent xmlns:mc="http://schemas.openxmlformats.org/markup-compatibility/2006">
          <mc:Choice Requires="x14">
            <control shapeId="1312" r:id="rId129" name="Option Button 288">
              <controlPr defaultSize="0" autoFill="0" autoLine="0" autoPict="0">
                <anchor moveWithCells="1">
                  <from>
                    <xdr:col>3</xdr:col>
                    <xdr:colOff>1762125</xdr:colOff>
                    <xdr:row>52</xdr:row>
                    <xdr:rowOff>228600</xdr:rowOff>
                  </from>
                  <to>
                    <xdr:col>3</xdr:col>
                    <xdr:colOff>2105025</xdr:colOff>
                    <xdr:row>52</xdr:row>
                    <xdr:rowOff>438150</xdr:rowOff>
                  </to>
                </anchor>
              </controlPr>
            </control>
          </mc:Choice>
        </mc:AlternateContent>
        <mc:AlternateContent xmlns:mc="http://schemas.openxmlformats.org/markup-compatibility/2006">
          <mc:Choice Requires="x14">
            <control shapeId="1313" r:id="rId130" name="Option Button 289">
              <controlPr defaultSize="0" autoFill="0" autoLine="0" autoPict="0">
                <anchor moveWithCells="1">
                  <from>
                    <xdr:col>3</xdr:col>
                    <xdr:colOff>1133475</xdr:colOff>
                    <xdr:row>54</xdr:row>
                    <xdr:rowOff>266700</xdr:rowOff>
                  </from>
                  <to>
                    <xdr:col>3</xdr:col>
                    <xdr:colOff>1476375</xdr:colOff>
                    <xdr:row>54</xdr:row>
                    <xdr:rowOff>485775</xdr:rowOff>
                  </to>
                </anchor>
              </controlPr>
            </control>
          </mc:Choice>
        </mc:AlternateContent>
        <mc:AlternateContent xmlns:mc="http://schemas.openxmlformats.org/markup-compatibility/2006">
          <mc:Choice Requires="x14">
            <control shapeId="1314" r:id="rId131" name="Option Button 290">
              <controlPr defaultSize="0" autoFill="0" autoLine="0" autoPict="0">
                <anchor moveWithCells="1">
                  <from>
                    <xdr:col>3</xdr:col>
                    <xdr:colOff>1771650</xdr:colOff>
                    <xdr:row>54</xdr:row>
                    <xdr:rowOff>266700</xdr:rowOff>
                  </from>
                  <to>
                    <xdr:col>3</xdr:col>
                    <xdr:colOff>2114550</xdr:colOff>
                    <xdr:row>54</xdr:row>
                    <xdr:rowOff>485775</xdr:rowOff>
                  </to>
                </anchor>
              </controlPr>
            </control>
          </mc:Choice>
        </mc:AlternateContent>
        <mc:AlternateContent xmlns:mc="http://schemas.openxmlformats.org/markup-compatibility/2006">
          <mc:Choice Requires="x14">
            <control shapeId="1316" r:id="rId132" name="Option Button 292">
              <controlPr defaultSize="0" autoFill="0" autoLine="0" autoPict="0">
                <anchor moveWithCells="1">
                  <from>
                    <xdr:col>3</xdr:col>
                    <xdr:colOff>1114425</xdr:colOff>
                    <xdr:row>55</xdr:row>
                    <xdr:rowOff>247650</xdr:rowOff>
                  </from>
                  <to>
                    <xdr:col>3</xdr:col>
                    <xdr:colOff>1457325</xdr:colOff>
                    <xdr:row>55</xdr:row>
                    <xdr:rowOff>466725</xdr:rowOff>
                  </to>
                </anchor>
              </controlPr>
            </control>
          </mc:Choice>
        </mc:AlternateContent>
        <mc:AlternateContent xmlns:mc="http://schemas.openxmlformats.org/markup-compatibility/2006">
          <mc:Choice Requires="x14">
            <control shapeId="1318" r:id="rId133" name="Option Button 294">
              <controlPr defaultSize="0" autoFill="0" autoLine="0" autoPict="0">
                <anchor moveWithCells="1">
                  <from>
                    <xdr:col>3</xdr:col>
                    <xdr:colOff>1752600</xdr:colOff>
                    <xdr:row>55</xdr:row>
                    <xdr:rowOff>228600</xdr:rowOff>
                  </from>
                  <to>
                    <xdr:col>3</xdr:col>
                    <xdr:colOff>2095500</xdr:colOff>
                    <xdr:row>55</xdr:row>
                    <xdr:rowOff>447675</xdr:rowOff>
                  </to>
                </anchor>
              </controlPr>
            </control>
          </mc:Choice>
        </mc:AlternateContent>
        <mc:AlternateContent xmlns:mc="http://schemas.openxmlformats.org/markup-compatibility/2006">
          <mc:Choice Requires="x14">
            <control shapeId="1319" r:id="rId134" name="Option Button 295">
              <controlPr defaultSize="0" autoFill="0" autoLine="0" autoPict="0">
                <anchor moveWithCells="1">
                  <from>
                    <xdr:col>3</xdr:col>
                    <xdr:colOff>428625</xdr:colOff>
                    <xdr:row>58</xdr:row>
                    <xdr:rowOff>219075</xdr:rowOff>
                  </from>
                  <to>
                    <xdr:col>3</xdr:col>
                    <xdr:colOff>771525</xdr:colOff>
                    <xdr:row>58</xdr:row>
                    <xdr:rowOff>438150</xdr:rowOff>
                  </to>
                </anchor>
              </controlPr>
            </control>
          </mc:Choice>
        </mc:AlternateContent>
        <mc:AlternateContent xmlns:mc="http://schemas.openxmlformats.org/markup-compatibility/2006">
          <mc:Choice Requires="x14">
            <control shapeId="1324" r:id="rId135" name="Option Button 300">
              <controlPr defaultSize="0" autoFill="0" autoLine="0" autoPict="0">
                <anchor moveWithCells="1">
                  <from>
                    <xdr:col>3</xdr:col>
                    <xdr:colOff>1123950</xdr:colOff>
                    <xdr:row>58</xdr:row>
                    <xdr:rowOff>219075</xdr:rowOff>
                  </from>
                  <to>
                    <xdr:col>3</xdr:col>
                    <xdr:colOff>1466850</xdr:colOff>
                    <xdr:row>58</xdr:row>
                    <xdr:rowOff>438150</xdr:rowOff>
                  </to>
                </anchor>
              </controlPr>
            </control>
          </mc:Choice>
        </mc:AlternateContent>
        <mc:AlternateContent xmlns:mc="http://schemas.openxmlformats.org/markup-compatibility/2006">
          <mc:Choice Requires="x14">
            <control shapeId="1325" r:id="rId136" name="Option Button 301">
              <controlPr defaultSize="0" autoFill="0" autoLine="0" autoPict="0">
                <anchor moveWithCells="1">
                  <from>
                    <xdr:col>3</xdr:col>
                    <xdr:colOff>1809750</xdr:colOff>
                    <xdr:row>58</xdr:row>
                    <xdr:rowOff>200025</xdr:rowOff>
                  </from>
                  <to>
                    <xdr:col>3</xdr:col>
                    <xdr:colOff>2152650</xdr:colOff>
                    <xdr:row>58</xdr:row>
                    <xdr:rowOff>419100</xdr:rowOff>
                  </to>
                </anchor>
              </controlPr>
            </control>
          </mc:Choice>
        </mc:AlternateContent>
        <mc:AlternateContent xmlns:mc="http://schemas.openxmlformats.org/markup-compatibility/2006">
          <mc:Choice Requires="x14">
            <control shapeId="1327" r:id="rId137" name="Option Button 303">
              <controlPr defaultSize="0" autoFill="0" autoLine="0" autoPict="0">
                <anchor moveWithCells="1">
                  <from>
                    <xdr:col>3</xdr:col>
                    <xdr:colOff>419100</xdr:colOff>
                    <xdr:row>59</xdr:row>
                    <xdr:rowOff>200025</xdr:rowOff>
                  </from>
                  <to>
                    <xdr:col>3</xdr:col>
                    <xdr:colOff>762000</xdr:colOff>
                    <xdr:row>59</xdr:row>
                    <xdr:rowOff>419100</xdr:rowOff>
                  </to>
                </anchor>
              </controlPr>
            </control>
          </mc:Choice>
        </mc:AlternateContent>
        <mc:AlternateContent xmlns:mc="http://schemas.openxmlformats.org/markup-compatibility/2006">
          <mc:Choice Requires="x14">
            <control shapeId="1328" r:id="rId138" name="Option Button 304">
              <controlPr defaultSize="0" autoFill="0" autoLine="0" autoPict="0">
                <anchor moveWithCells="1">
                  <from>
                    <xdr:col>3</xdr:col>
                    <xdr:colOff>1114425</xdr:colOff>
                    <xdr:row>59</xdr:row>
                    <xdr:rowOff>219075</xdr:rowOff>
                  </from>
                  <to>
                    <xdr:col>3</xdr:col>
                    <xdr:colOff>1457325</xdr:colOff>
                    <xdr:row>59</xdr:row>
                    <xdr:rowOff>438150</xdr:rowOff>
                  </to>
                </anchor>
              </controlPr>
            </control>
          </mc:Choice>
        </mc:AlternateContent>
        <mc:AlternateContent xmlns:mc="http://schemas.openxmlformats.org/markup-compatibility/2006">
          <mc:Choice Requires="x14">
            <control shapeId="1329" r:id="rId139" name="Option Button 305">
              <controlPr defaultSize="0" autoFill="0" autoLine="0" autoPict="0">
                <anchor moveWithCells="1">
                  <from>
                    <xdr:col>3</xdr:col>
                    <xdr:colOff>1800225</xdr:colOff>
                    <xdr:row>59</xdr:row>
                    <xdr:rowOff>200025</xdr:rowOff>
                  </from>
                  <to>
                    <xdr:col>3</xdr:col>
                    <xdr:colOff>2152650</xdr:colOff>
                    <xdr:row>59</xdr:row>
                    <xdr:rowOff>419100</xdr:rowOff>
                  </to>
                </anchor>
              </controlPr>
            </control>
          </mc:Choice>
        </mc:AlternateContent>
        <mc:AlternateContent xmlns:mc="http://schemas.openxmlformats.org/markup-compatibility/2006">
          <mc:Choice Requires="x14">
            <control shapeId="1330" r:id="rId140" name="Option Button 306">
              <controlPr defaultSize="0" autoFill="0" autoLine="0" autoPict="0">
                <anchor moveWithCells="1">
                  <from>
                    <xdr:col>3</xdr:col>
                    <xdr:colOff>457200</xdr:colOff>
                    <xdr:row>60</xdr:row>
                    <xdr:rowOff>447675</xdr:rowOff>
                  </from>
                  <to>
                    <xdr:col>3</xdr:col>
                    <xdr:colOff>800100</xdr:colOff>
                    <xdr:row>60</xdr:row>
                    <xdr:rowOff>666750</xdr:rowOff>
                  </to>
                </anchor>
              </controlPr>
            </control>
          </mc:Choice>
        </mc:AlternateContent>
        <mc:AlternateContent xmlns:mc="http://schemas.openxmlformats.org/markup-compatibility/2006">
          <mc:Choice Requires="x14">
            <control shapeId="1331" r:id="rId141" name="Option Button 307">
              <controlPr defaultSize="0" autoFill="0" autoLine="0" autoPict="0">
                <anchor moveWithCells="1">
                  <from>
                    <xdr:col>3</xdr:col>
                    <xdr:colOff>1114425</xdr:colOff>
                    <xdr:row>60</xdr:row>
                    <xdr:rowOff>419100</xdr:rowOff>
                  </from>
                  <to>
                    <xdr:col>3</xdr:col>
                    <xdr:colOff>1457325</xdr:colOff>
                    <xdr:row>60</xdr:row>
                    <xdr:rowOff>638175</xdr:rowOff>
                  </to>
                </anchor>
              </controlPr>
            </control>
          </mc:Choice>
        </mc:AlternateContent>
        <mc:AlternateContent xmlns:mc="http://schemas.openxmlformats.org/markup-compatibility/2006">
          <mc:Choice Requires="x14">
            <control shapeId="1332" r:id="rId142" name="Option Button 308">
              <controlPr defaultSize="0" autoFill="0" autoLine="0" autoPict="0">
                <anchor moveWithCells="1">
                  <from>
                    <xdr:col>3</xdr:col>
                    <xdr:colOff>1809750</xdr:colOff>
                    <xdr:row>60</xdr:row>
                    <xdr:rowOff>419100</xdr:rowOff>
                  </from>
                  <to>
                    <xdr:col>3</xdr:col>
                    <xdr:colOff>2152650</xdr:colOff>
                    <xdr:row>60</xdr:row>
                    <xdr:rowOff>647700</xdr:rowOff>
                  </to>
                </anchor>
              </controlPr>
            </control>
          </mc:Choice>
        </mc:AlternateContent>
        <mc:AlternateContent xmlns:mc="http://schemas.openxmlformats.org/markup-compatibility/2006">
          <mc:Choice Requires="x14">
            <control shapeId="1333" r:id="rId143" name="Option Button 309">
              <controlPr defaultSize="0" autoFill="0" autoLine="0" autoPict="0">
                <anchor moveWithCells="1">
                  <from>
                    <xdr:col>3</xdr:col>
                    <xdr:colOff>400050</xdr:colOff>
                    <xdr:row>61</xdr:row>
                    <xdr:rowOff>219075</xdr:rowOff>
                  </from>
                  <to>
                    <xdr:col>3</xdr:col>
                    <xdr:colOff>742950</xdr:colOff>
                    <xdr:row>61</xdr:row>
                    <xdr:rowOff>447675</xdr:rowOff>
                  </to>
                </anchor>
              </controlPr>
            </control>
          </mc:Choice>
        </mc:AlternateContent>
        <mc:AlternateContent xmlns:mc="http://schemas.openxmlformats.org/markup-compatibility/2006">
          <mc:Choice Requires="x14">
            <control shapeId="1334" r:id="rId144" name="Option Button 310">
              <controlPr defaultSize="0" autoFill="0" autoLine="0" autoPict="0">
                <anchor moveWithCells="1">
                  <from>
                    <xdr:col>3</xdr:col>
                    <xdr:colOff>1066800</xdr:colOff>
                    <xdr:row>61</xdr:row>
                    <xdr:rowOff>247650</xdr:rowOff>
                  </from>
                  <to>
                    <xdr:col>3</xdr:col>
                    <xdr:colOff>1409700</xdr:colOff>
                    <xdr:row>61</xdr:row>
                    <xdr:rowOff>466725</xdr:rowOff>
                  </to>
                </anchor>
              </controlPr>
            </control>
          </mc:Choice>
        </mc:AlternateContent>
        <mc:AlternateContent xmlns:mc="http://schemas.openxmlformats.org/markup-compatibility/2006">
          <mc:Choice Requires="x14">
            <control shapeId="1335" r:id="rId145" name="Option Button 311">
              <controlPr defaultSize="0" autoFill="0" autoLine="0" autoPict="0">
                <anchor moveWithCells="1">
                  <from>
                    <xdr:col>3</xdr:col>
                    <xdr:colOff>1695450</xdr:colOff>
                    <xdr:row>61</xdr:row>
                    <xdr:rowOff>257175</xdr:rowOff>
                  </from>
                  <to>
                    <xdr:col>3</xdr:col>
                    <xdr:colOff>2038350</xdr:colOff>
                    <xdr:row>61</xdr:row>
                    <xdr:rowOff>476250</xdr:rowOff>
                  </to>
                </anchor>
              </controlPr>
            </control>
          </mc:Choice>
        </mc:AlternateContent>
        <mc:AlternateContent xmlns:mc="http://schemas.openxmlformats.org/markup-compatibility/2006">
          <mc:Choice Requires="x14">
            <control shapeId="1336" r:id="rId146" name="Option Button 312">
              <controlPr defaultSize="0" autoFill="0" autoLine="0" autoPict="0">
                <anchor moveWithCells="1">
                  <from>
                    <xdr:col>3</xdr:col>
                    <xdr:colOff>409575</xdr:colOff>
                    <xdr:row>62</xdr:row>
                    <xdr:rowOff>285750</xdr:rowOff>
                  </from>
                  <to>
                    <xdr:col>3</xdr:col>
                    <xdr:colOff>752475</xdr:colOff>
                    <xdr:row>62</xdr:row>
                    <xdr:rowOff>504825</xdr:rowOff>
                  </to>
                </anchor>
              </controlPr>
            </control>
          </mc:Choice>
        </mc:AlternateContent>
        <mc:AlternateContent xmlns:mc="http://schemas.openxmlformats.org/markup-compatibility/2006">
          <mc:Choice Requires="x14">
            <control shapeId="1337" r:id="rId147" name="Option Button 313">
              <controlPr defaultSize="0" autoFill="0" autoLine="0" autoPict="0">
                <anchor moveWithCells="1">
                  <from>
                    <xdr:col>3</xdr:col>
                    <xdr:colOff>1047750</xdr:colOff>
                    <xdr:row>62</xdr:row>
                    <xdr:rowOff>276225</xdr:rowOff>
                  </from>
                  <to>
                    <xdr:col>3</xdr:col>
                    <xdr:colOff>1390650</xdr:colOff>
                    <xdr:row>62</xdr:row>
                    <xdr:rowOff>495300</xdr:rowOff>
                  </to>
                </anchor>
              </controlPr>
            </control>
          </mc:Choice>
        </mc:AlternateContent>
        <mc:AlternateContent xmlns:mc="http://schemas.openxmlformats.org/markup-compatibility/2006">
          <mc:Choice Requires="x14">
            <control shapeId="1338" r:id="rId148" name="Option Button 314">
              <controlPr defaultSize="0" autoFill="0" autoLine="0" autoPict="0">
                <anchor moveWithCells="1">
                  <from>
                    <xdr:col>3</xdr:col>
                    <xdr:colOff>1762125</xdr:colOff>
                    <xdr:row>62</xdr:row>
                    <xdr:rowOff>295275</xdr:rowOff>
                  </from>
                  <to>
                    <xdr:col>3</xdr:col>
                    <xdr:colOff>2105025</xdr:colOff>
                    <xdr:row>62</xdr:row>
                    <xdr:rowOff>514350</xdr:rowOff>
                  </to>
                </anchor>
              </controlPr>
            </control>
          </mc:Choice>
        </mc:AlternateContent>
        <mc:AlternateContent xmlns:mc="http://schemas.openxmlformats.org/markup-compatibility/2006">
          <mc:Choice Requires="x14">
            <control shapeId="1357" r:id="rId149" name="Group Box 333">
              <controlPr defaultSize="0" autoFill="0" autoPict="0">
                <anchor moveWithCells="1">
                  <from>
                    <xdr:col>3</xdr:col>
                    <xdr:colOff>180975</xdr:colOff>
                    <xdr:row>4</xdr:row>
                    <xdr:rowOff>76200</xdr:rowOff>
                  </from>
                  <to>
                    <xdr:col>3</xdr:col>
                    <xdr:colOff>2524125</xdr:colOff>
                    <xdr:row>4</xdr:row>
                    <xdr:rowOff>438150</xdr:rowOff>
                  </to>
                </anchor>
              </controlPr>
            </control>
          </mc:Choice>
        </mc:AlternateContent>
        <mc:AlternateContent xmlns:mc="http://schemas.openxmlformats.org/markup-compatibility/2006">
          <mc:Choice Requires="x14">
            <control shapeId="1358" r:id="rId150" name="Option Button 334">
              <controlPr defaultSize="0" autoFill="0" autoLine="0" autoPict="0">
                <anchor moveWithCells="1">
                  <from>
                    <xdr:col>3</xdr:col>
                    <xdr:colOff>876300</xdr:colOff>
                    <xdr:row>4</xdr:row>
                    <xdr:rowOff>152400</xdr:rowOff>
                  </from>
                  <to>
                    <xdr:col>3</xdr:col>
                    <xdr:colOff>1219200</xdr:colOff>
                    <xdr:row>4</xdr:row>
                    <xdr:rowOff>371475</xdr:rowOff>
                  </to>
                </anchor>
              </controlPr>
            </control>
          </mc:Choice>
        </mc:AlternateContent>
        <mc:AlternateContent xmlns:mc="http://schemas.openxmlformats.org/markup-compatibility/2006">
          <mc:Choice Requires="x14">
            <control shapeId="1360" r:id="rId151" name="Option Button 336">
              <controlPr defaultSize="0" autoFill="0" autoLine="0" autoPict="0">
                <anchor moveWithCells="1">
                  <from>
                    <xdr:col>3</xdr:col>
                    <xdr:colOff>1562100</xdr:colOff>
                    <xdr:row>4</xdr:row>
                    <xdr:rowOff>161925</xdr:rowOff>
                  </from>
                  <to>
                    <xdr:col>3</xdr:col>
                    <xdr:colOff>1905000</xdr:colOff>
                    <xdr:row>4</xdr:row>
                    <xdr:rowOff>390525</xdr:rowOff>
                  </to>
                </anchor>
              </controlPr>
            </control>
          </mc:Choice>
        </mc:AlternateContent>
        <mc:AlternateContent xmlns:mc="http://schemas.openxmlformats.org/markup-compatibility/2006">
          <mc:Choice Requires="x14">
            <control shapeId="1361" r:id="rId152" name="Group Box 337">
              <controlPr defaultSize="0" autoFill="0" autoPict="0">
                <anchor moveWithCells="1">
                  <from>
                    <xdr:col>3</xdr:col>
                    <xdr:colOff>219075</xdr:colOff>
                    <xdr:row>37</xdr:row>
                    <xdr:rowOff>142875</xdr:rowOff>
                  </from>
                  <to>
                    <xdr:col>3</xdr:col>
                    <xdr:colOff>2562225</xdr:colOff>
                    <xdr:row>37</xdr:row>
                    <xdr:rowOff>504825</xdr:rowOff>
                  </to>
                </anchor>
              </controlPr>
            </control>
          </mc:Choice>
        </mc:AlternateContent>
        <mc:AlternateContent xmlns:mc="http://schemas.openxmlformats.org/markup-compatibility/2006">
          <mc:Choice Requires="x14">
            <control shapeId="1362" r:id="rId153" name="Option Button 338">
              <controlPr defaultSize="0" autoFill="0" autoLine="0" autoPict="0">
                <anchor moveWithCells="1">
                  <from>
                    <xdr:col>3</xdr:col>
                    <xdr:colOff>466725</xdr:colOff>
                    <xdr:row>37</xdr:row>
                    <xdr:rowOff>247650</xdr:rowOff>
                  </from>
                  <to>
                    <xdr:col>3</xdr:col>
                    <xdr:colOff>809625</xdr:colOff>
                    <xdr:row>37</xdr:row>
                    <xdr:rowOff>457200</xdr:rowOff>
                  </to>
                </anchor>
              </controlPr>
            </control>
          </mc:Choice>
        </mc:AlternateContent>
        <mc:AlternateContent xmlns:mc="http://schemas.openxmlformats.org/markup-compatibility/2006">
          <mc:Choice Requires="x14">
            <control shapeId="1363" r:id="rId154" name="Option Button 339">
              <controlPr defaultSize="0" autoFill="0" autoLine="0" autoPict="0">
                <anchor moveWithCells="1">
                  <from>
                    <xdr:col>3</xdr:col>
                    <xdr:colOff>1257300</xdr:colOff>
                    <xdr:row>37</xdr:row>
                    <xdr:rowOff>238125</xdr:rowOff>
                  </from>
                  <to>
                    <xdr:col>3</xdr:col>
                    <xdr:colOff>1600200</xdr:colOff>
                    <xdr:row>37</xdr:row>
                    <xdr:rowOff>457200</xdr:rowOff>
                  </to>
                </anchor>
              </controlPr>
            </control>
          </mc:Choice>
        </mc:AlternateContent>
        <mc:AlternateContent xmlns:mc="http://schemas.openxmlformats.org/markup-compatibility/2006">
          <mc:Choice Requires="x14">
            <control shapeId="1364" r:id="rId155" name="Option Button 340">
              <controlPr defaultSize="0" autoFill="0" autoLine="0" autoPict="0">
                <anchor moveWithCells="1">
                  <from>
                    <xdr:col>3</xdr:col>
                    <xdr:colOff>1885950</xdr:colOff>
                    <xdr:row>37</xdr:row>
                    <xdr:rowOff>219075</xdr:rowOff>
                  </from>
                  <to>
                    <xdr:col>3</xdr:col>
                    <xdr:colOff>2228850</xdr:colOff>
                    <xdr:row>37</xdr:row>
                    <xdr:rowOff>438150</xdr:rowOff>
                  </to>
                </anchor>
              </controlPr>
            </control>
          </mc:Choice>
        </mc:AlternateContent>
        <mc:AlternateContent xmlns:mc="http://schemas.openxmlformats.org/markup-compatibility/2006">
          <mc:Choice Requires="x14">
            <control shapeId="1367" r:id="rId156" name="Option Button 343">
              <controlPr defaultSize="0" autoFill="0" autoLine="0" autoPict="0">
                <anchor moveWithCells="1">
                  <from>
                    <xdr:col>3</xdr:col>
                    <xdr:colOff>1809750</xdr:colOff>
                    <xdr:row>50</xdr:row>
                    <xdr:rowOff>428625</xdr:rowOff>
                  </from>
                  <to>
                    <xdr:col>3</xdr:col>
                    <xdr:colOff>2114550</xdr:colOff>
                    <xdr:row>50</xdr:row>
                    <xdr:rowOff>647700</xdr:rowOff>
                  </to>
                </anchor>
              </controlPr>
            </control>
          </mc:Choice>
        </mc:AlternateContent>
        <mc:AlternateContent xmlns:mc="http://schemas.openxmlformats.org/markup-compatibility/2006">
          <mc:Choice Requires="x14">
            <control shapeId="1369" r:id="rId157" name="Option Button 345">
              <controlPr defaultSize="0" autoFill="0" autoLine="0" autoPict="0">
                <anchor moveWithCells="1">
                  <from>
                    <xdr:col>3</xdr:col>
                    <xdr:colOff>542925</xdr:colOff>
                    <xdr:row>64</xdr:row>
                    <xdr:rowOff>219075</xdr:rowOff>
                  </from>
                  <to>
                    <xdr:col>3</xdr:col>
                    <xdr:colOff>847725</xdr:colOff>
                    <xdr:row>64</xdr:row>
                    <xdr:rowOff>409575</xdr:rowOff>
                  </to>
                </anchor>
              </controlPr>
            </control>
          </mc:Choice>
        </mc:AlternateContent>
        <mc:AlternateContent xmlns:mc="http://schemas.openxmlformats.org/markup-compatibility/2006">
          <mc:Choice Requires="x14">
            <control shapeId="1370" r:id="rId158" name="Option Button 346">
              <controlPr defaultSize="0" autoFill="0" autoLine="0" autoPict="0">
                <anchor moveWithCells="1">
                  <from>
                    <xdr:col>3</xdr:col>
                    <xdr:colOff>1133475</xdr:colOff>
                    <xdr:row>64</xdr:row>
                    <xdr:rowOff>190500</xdr:rowOff>
                  </from>
                  <to>
                    <xdr:col>3</xdr:col>
                    <xdr:colOff>1438275</xdr:colOff>
                    <xdr:row>64</xdr:row>
                    <xdr:rowOff>409575</xdr:rowOff>
                  </to>
                </anchor>
              </controlPr>
            </control>
          </mc:Choice>
        </mc:AlternateContent>
        <mc:AlternateContent xmlns:mc="http://schemas.openxmlformats.org/markup-compatibility/2006">
          <mc:Choice Requires="x14">
            <control shapeId="1371" r:id="rId159" name="Option Button 347">
              <controlPr defaultSize="0" autoFill="0" autoLine="0" autoPict="0">
                <anchor moveWithCells="1">
                  <from>
                    <xdr:col>3</xdr:col>
                    <xdr:colOff>1800225</xdr:colOff>
                    <xdr:row>64</xdr:row>
                    <xdr:rowOff>190500</xdr:rowOff>
                  </from>
                  <to>
                    <xdr:col>3</xdr:col>
                    <xdr:colOff>2105025</xdr:colOff>
                    <xdr:row>64</xdr:row>
                    <xdr:rowOff>409575</xdr:rowOff>
                  </to>
                </anchor>
              </controlPr>
            </control>
          </mc:Choice>
        </mc:AlternateContent>
        <mc:AlternateContent xmlns:mc="http://schemas.openxmlformats.org/markup-compatibility/2006">
          <mc:Choice Requires="x14">
            <control shapeId="1372" r:id="rId160" name="Option Button 348">
              <controlPr defaultSize="0" autoFill="0" autoLine="0" autoPict="0">
                <anchor moveWithCells="1">
                  <from>
                    <xdr:col>3</xdr:col>
                    <xdr:colOff>647700</xdr:colOff>
                    <xdr:row>65</xdr:row>
                    <xdr:rowOff>704850</xdr:rowOff>
                  </from>
                  <to>
                    <xdr:col>3</xdr:col>
                    <xdr:colOff>952500</xdr:colOff>
                    <xdr:row>65</xdr:row>
                    <xdr:rowOff>923925</xdr:rowOff>
                  </to>
                </anchor>
              </controlPr>
            </control>
          </mc:Choice>
        </mc:AlternateContent>
        <mc:AlternateContent xmlns:mc="http://schemas.openxmlformats.org/markup-compatibility/2006">
          <mc:Choice Requires="x14">
            <control shapeId="1373" r:id="rId161" name="Option Button 349">
              <controlPr defaultSize="0" autoFill="0" autoLine="0" autoPict="0">
                <anchor moveWithCells="1">
                  <from>
                    <xdr:col>3</xdr:col>
                    <xdr:colOff>1238250</xdr:colOff>
                    <xdr:row>65</xdr:row>
                    <xdr:rowOff>685800</xdr:rowOff>
                  </from>
                  <to>
                    <xdr:col>3</xdr:col>
                    <xdr:colOff>1543050</xdr:colOff>
                    <xdr:row>65</xdr:row>
                    <xdr:rowOff>904875</xdr:rowOff>
                  </to>
                </anchor>
              </controlPr>
            </control>
          </mc:Choice>
        </mc:AlternateContent>
        <mc:AlternateContent xmlns:mc="http://schemas.openxmlformats.org/markup-compatibility/2006">
          <mc:Choice Requires="x14">
            <control shapeId="1374" r:id="rId162" name="Option Button 350">
              <controlPr defaultSize="0" autoFill="0" autoLine="0" autoPict="0">
                <anchor moveWithCells="1">
                  <from>
                    <xdr:col>3</xdr:col>
                    <xdr:colOff>1876425</xdr:colOff>
                    <xdr:row>65</xdr:row>
                    <xdr:rowOff>685800</xdr:rowOff>
                  </from>
                  <to>
                    <xdr:col>3</xdr:col>
                    <xdr:colOff>2181225</xdr:colOff>
                    <xdr:row>65</xdr:row>
                    <xdr:rowOff>904875</xdr:rowOff>
                  </to>
                </anchor>
              </controlPr>
            </control>
          </mc:Choice>
        </mc:AlternateContent>
        <mc:AlternateContent xmlns:mc="http://schemas.openxmlformats.org/markup-compatibility/2006">
          <mc:Choice Requires="x14">
            <control shapeId="1375" r:id="rId163" name="Option Button 351">
              <controlPr defaultSize="0" autoFill="0" autoLine="0" autoPict="0">
                <anchor moveWithCells="1">
                  <from>
                    <xdr:col>3</xdr:col>
                    <xdr:colOff>866775</xdr:colOff>
                    <xdr:row>66</xdr:row>
                    <xdr:rowOff>228600</xdr:rowOff>
                  </from>
                  <to>
                    <xdr:col>3</xdr:col>
                    <xdr:colOff>1171575</xdr:colOff>
                    <xdr:row>66</xdr:row>
                    <xdr:rowOff>447675</xdr:rowOff>
                  </to>
                </anchor>
              </controlPr>
            </control>
          </mc:Choice>
        </mc:AlternateContent>
        <mc:AlternateContent xmlns:mc="http://schemas.openxmlformats.org/markup-compatibility/2006">
          <mc:Choice Requires="x14">
            <control shapeId="1376" r:id="rId164" name="Option Button 352">
              <controlPr defaultSize="0" autoFill="0" autoLine="0" autoPict="0">
                <anchor moveWithCells="1">
                  <from>
                    <xdr:col>3</xdr:col>
                    <xdr:colOff>1504950</xdr:colOff>
                    <xdr:row>66</xdr:row>
                    <xdr:rowOff>228600</xdr:rowOff>
                  </from>
                  <to>
                    <xdr:col>3</xdr:col>
                    <xdr:colOff>1809750</xdr:colOff>
                    <xdr:row>66</xdr:row>
                    <xdr:rowOff>447675</xdr:rowOff>
                  </to>
                </anchor>
              </controlPr>
            </control>
          </mc:Choice>
        </mc:AlternateContent>
        <mc:AlternateContent xmlns:mc="http://schemas.openxmlformats.org/markup-compatibility/2006">
          <mc:Choice Requires="x14">
            <control shapeId="1378" r:id="rId165" name="Option Button 354">
              <controlPr defaultSize="0" autoFill="0" autoLine="0" autoPict="0">
                <anchor moveWithCells="1">
                  <from>
                    <xdr:col>3</xdr:col>
                    <xdr:colOff>685800</xdr:colOff>
                    <xdr:row>68</xdr:row>
                    <xdr:rowOff>200025</xdr:rowOff>
                  </from>
                  <to>
                    <xdr:col>3</xdr:col>
                    <xdr:colOff>990600</xdr:colOff>
                    <xdr:row>68</xdr:row>
                    <xdr:rowOff>419100</xdr:rowOff>
                  </to>
                </anchor>
              </controlPr>
            </control>
          </mc:Choice>
        </mc:AlternateContent>
        <mc:AlternateContent xmlns:mc="http://schemas.openxmlformats.org/markup-compatibility/2006">
          <mc:Choice Requires="x14">
            <control shapeId="1379" r:id="rId166" name="Option Button 355">
              <controlPr defaultSize="0" autoFill="0" autoLine="0" autoPict="0">
                <anchor moveWithCells="1">
                  <from>
                    <xdr:col>3</xdr:col>
                    <xdr:colOff>1314450</xdr:colOff>
                    <xdr:row>68</xdr:row>
                    <xdr:rowOff>190500</xdr:rowOff>
                  </from>
                  <to>
                    <xdr:col>3</xdr:col>
                    <xdr:colOff>1619250</xdr:colOff>
                    <xdr:row>68</xdr:row>
                    <xdr:rowOff>409575</xdr:rowOff>
                  </to>
                </anchor>
              </controlPr>
            </control>
          </mc:Choice>
        </mc:AlternateContent>
        <mc:AlternateContent xmlns:mc="http://schemas.openxmlformats.org/markup-compatibility/2006">
          <mc:Choice Requires="x14">
            <control shapeId="1380" r:id="rId167" name="Option Button 356">
              <controlPr defaultSize="0" autoFill="0" autoLine="0" autoPict="0">
                <anchor moveWithCells="1">
                  <from>
                    <xdr:col>3</xdr:col>
                    <xdr:colOff>1866900</xdr:colOff>
                    <xdr:row>68</xdr:row>
                    <xdr:rowOff>190500</xdr:rowOff>
                  </from>
                  <to>
                    <xdr:col>3</xdr:col>
                    <xdr:colOff>2171700</xdr:colOff>
                    <xdr:row>68</xdr:row>
                    <xdr:rowOff>409575</xdr:rowOff>
                  </to>
                </anchor>
              </controlPr>
            </control>
          </mc:Choice>
        </mc:AlternateContent>
        <mc:AlternateContent xmlns:mc="http://schemas.openxmlformats.org/markup-compatibility/2006">
          <mc:Choice Requires="x14">
            <control shapeId="1381" r:id="rId168" name="Option Button 357">
              <controlPr defaultSize="0" autoFill="0" autoLine="0" autoPict="0">
                <anchor moveWithCells="1">
                  <from>
                    <xdr:col>3</xdr:col>
                    <xdr:colOff>666750</xdr:colOff>
                    <xdr:row>69</xdr:row>
                    <xdr:rowOff>200025</xdr:rowOff>
                  </from>
                  <to>
                    <xdr:col>3</xdr:col>
                    <xdr:colOff>971550</xdr:colOff>
                    <xdr:row>69</xdr:row>
                    <xdr:rowOff>419100</xdr:rowOff>
                  </to>
                </anchor>
              </controlPr>
            </control>
          </mc:Choice>
        </mc:AlternateContent>
        <mc:AlternateContent xmlns:mc="http://schemas.openxmlformats.org/markup-compatibility/2006">
          <mc:Choice Requires="x14">
            <control shapeId="1382" r:id="rId169" name="Option Button 358">
              <controlPr defaultSize="0" autoFill="0" autoLine="0" autoPict="0">
                <anchor moveWithCells="1">
                  <from>
                    <xdr:col>3</xdr:col>
                    <xdr:colOff>1343025</xdr:colOff>
                    <xdr:row>69</xdr:row>
                    <xdr:rowOff>180975</xdr:rowOff>
                  </from>
                  <to>
                    <xdr:col>3</xdr:col>
                    <xdr:colOff>1647825</xdr:colOff>
                    <xdr:row>69</xdr:row>
                    <xdr:rowOff>400050</xdr:rowOff>
                  </to>
                </anchor>
              </controlPr>
            </control>
          </mc:Choice>
        </mc:AlternateContent>
        <mc:AlternateContent xmlns:mc="http://schemas.openxmlformats.org/markup-compatibility/2006">
          <mc:Choice Requires="x14">
            <control shapeId="1383" r:id="rId170" name="Option Button 359">
              <controlPr defaultSize="0" autoFill="0" autoLine="0" autoPict="0">
                <anchor moveWithCells="1">
                  <from>
                    <xdr:col>3</xdr:col>
                    <xdr:colOff>1933575</xdr:colOff>
                    <xdr:row>69</xdr:row>
                    <xdr:rowOff>180975</xdr:rowOff>
                  </from>
                  <to>
                    <xdr:col>3</xdr:col>
                    <xdr:colOff>2238375</xdr:colOff>
                    <xdr:row>69</xdr:row>
                    <xdr:rowOff>400050</xdr:rowOff>
                  </to>
                </anchor>
              </controlPr>
            </control>
          </mc:Choice>
        </mc:AlternateContent>
        <mc:AlternateContent xmlns:mc="http://schemas.openxmlformats.org/markup-compatibility/2006">
          <mc:Choice Requires="x14">
            <control shapeId="1384" r:id="rId171" name="Option Button 360">
              <controlPr defaultSize="0" autoFill="0" autoLine="0" autoPict="0">
                <anchor moveWithCells="1">
                  <from>
                    <xdr:col>3</xdr:col>
                    <xdr:colOff>2000250</xdr:colOff>
                    <xdr:row>7</xdr:row>
                    <xdr:rowOff>428625</xdr:rowOff>
                  </from>
                  <to>
                    <xdr:col>3</xdr:col>
                    <xdr:colOff>2305050</xdr:colOff>
                    <xdr:row>7</xdr:row>
                    <xdr:rowOff>647700</xdr:rowOff>
                  </to>
                </anchor>
              </controlPr>
            </control>
          </mc:Choice>
        </mc:AlternateContent>
        <mc:AlternateContent xmlns:mc="http://schemas.openxmlformats.org/markup-compatibility/2006">
          <mc:Choice Requires="x14">
            <control shapeId="1387" r:id="rId172" name="Option Button 363">
              <controlPr defaultSize="0" autoFill="0" autoLine="0" autoPict="0">
                <anchor moveWithCells="1">
                  <from>
                    <xdr:col>3</xdr:col>
                    <xdr:colOff>1819275</xdr:colOff>
                    <xdr:row>25</xdr:row>
                    <xdr:rowOff>228600</xdr:rowOff>
                  </from>
                  <to>
                    <xdr:col>3</xdr:col>
                    <xdr:colOff>2124075</xdr:colOff>
                    <xdr:row>25</xdr:row>
                    <xdr:rowOff>447675</xdr:rowOff>
                  </to>
                </anchor>
              </controlPr>
            </control>
          </mc:Choice>
        </mc:AlternateContent>
        <mc:AlternateContent xmlns:mc="http://schemas.openxmlformats.org/markup-compatibility/2006">
          <mc:Choice Requires="x14">
            <control shapeId="1388" r:id="rId173" name="Group Box 364">
              <controlPr defaultSize="0" autoFill="0" autoPict="0">
                <anchor moveWithCells="1">
                  <from>
                    <xdr:col>3</xdr:col>
                    <xdr:colOff>180975</xdr:colOff>
                    <xdr:row>71</xdr:row>
                    <xdr:rowOff>152400</xdr:rowOff>
                  </from>
                  <to>
                    <xdr:col>3</xdr:col>
                    <xdr:colOff>2514600</xdr:colOff>
                    <xdr:row>71</xdr:row>
                    <xdr:rowOff>514350</xdr:rowOff>
                  </to>
                </anchor>
              </controlPr>
            </control>
          </mc:Choice>
        </mc:AlternateContent>
        <mc:AlternateContent xmlns:mc="http://schemas.openxmlformats.org/markup-compatibility/2006">
          <mc:Choice Requires="x14">
            <control shapeId="1389" r:id="rId174" name="Group Box 365">
              <controlPr defaultSize="0" autoFill="0" autoPict="0">
                <anchor moveWithCells="1">
                  <from>
                    <xdr:col>3</xdr:col>
                    <xdr:colOff>161925</xdr:colOff>
                    <xdr:row>72</xdr:row>
                    <xdr:rowOff>190500</xdr:rowOff>
                  </from>
                  <to>
                    <xdr:col>3</xdr:col>
                    <xdr:colOff>2505075</xdr:colOff>
                    <xdr:row>72</xdr:row>
                    <xdr:rowOff>552450</xdr:rowOff>
                  </to>
                </anchor>
              </controlPr>
            </control>
          </mc:Choice>
        </mc:AlternateContent>
        <mc:AlternateContent xmlns:mc="http://schemas.openxmlformats.org/markup-compatibility/2006">
          <mc:Choice Requires="x14">
            <control shapeId="1390" r:id="rId175" name="Group Box 366">
              <controlPr defaultSize="0" autoFill="0" autoPict="0">
                <anchor moveWithCells="1">
                  <from>
                    <xdr:col>3</xdr:col>
                    <xdr:colOff>152400</xdr:colOff>
                    <xdr:row>73</xdr:row>
                    <xdr:rowOff>123825</xdr:rowOff>
                  </from>
                  <to>
                    <xdr:col>3</xdr:col>
                    <xdr:colOff>2486025</xdr:colOff>
                    <xdr:row>73</xdr:row>
                    <xdr:rowOff>485775</xdr:rowOff>
                  </to>
                </anchor>
              </controlPr>
            </control>
          </mc:Choice>
        </mc:AlternateContent>
        <mc:AlternateContent xmlns:mc="http://schemas.openxmlformats.org/markup-compatibility/2006">
          <mc:Choice Requires="x14">
            <control shapeId="1391" r:id="rId176" name="Group Box 367">
              <controlPr defaultSize="0" autoFill="0" autoPict="0">
                <anchor moveWithCells="1">
                  <from>
                    <xdr:col>3</xdr:col>
                    <xdr:colOff>200025</xdr:colOff>
                    <xdr:row>74</xdr:row>
                    <xdr:rowOff>152400</xdr:rowOff>
                  </from>
                  <to>
                    <xdr:col>3</xdr:col>
                    <xdr:colOff>2533650</xdr:colOff>
                    <xdr:row>74</xdr:row>
                    <xdr:rowOff>514350</xdr:rowOff>
                  </to>
                </anchor>
              </controlPr>
            </control>
          </mc:Choice>
        </mc:AlternateContent>
        <mc:AlternateContent xmlns:mc="http://schemas.openxmlformats.org/markup-compatibility/2006">
          <mc:Choice Requires="x14">
            <control shapeId="1392" r:id="rId177" name="Group Box 368">
              <controlPr defaultSize="0" autoFill="0" autoPict="0">
                <anchor moveWithCells="1">
                  <from>
                    <xdr:col>3</xdr:col>
                    <xdr:colOff>200025</xdr:colOff>
                    <xdr:row>75</xdr:row>
                    <xdr:rowOff>152400</xdr:rowOff>
                  </from>
                  <to>
                    <xdr:col>3</xdr:col>
                    <xdr:colOff>2543175</xdr:colOff>
                    <xdr:row>75</xdr:row>
                    <xdr:rowOff>514350</xdr:rowOff>
                  </to>
                </anchor>
              </controlPr>
            </control>
          </mc:Choice>
        </mc:AlternateContent>
        <mc:AlternateContent xmlns:mc="http://schemas.openxmlformats.org/markup-compatibility/2006">
          <mc:Choice Requires="x14">
            <control shapeId="1393" r:id="rId178" name="Group Box 369">
              <controlPr defaultSize="0" autoFill="0" autoPict="0">
                <anchor moveWithCells="1">
                  <from>
                    <xdr:col>3</xdr:col>
                    <xdr:colOff>200025</xdr:colOff>
                    <xdr:row>76</xdr:row>
                    <xdr:rowOff>123825</xdr:rowOff>
                  </from>
                  <to>
                    <xdr:col>3</xdr:col>
                    <xdr:colOff>2543175</xdr:colOff>
                    <xdr:row>76</xdr:row>
                    <xdr:rowOff>485775</xdr:rowOff>
                  </to>
                </anchor>
              </controlPr>
            </control>
          </mc:Choice>
        </mc:AlternateContent>
        <mc:AlternateContent xmlns:mc="http://schemas.openxmlformats.org/markup-compatibility/2006">
          <mc:Choice Requires="x14">
            <control shapeId="1394" r:id="rId179" name="Group Box 370">
              <controlPr defaultSize="0" autoFill="0" autoPict="0">
                <anchor moveWithCells="1">
                  <from>
                    <xdr:col>3</xdr:col>
                    <xdr:colOff>209550</xdr:colOff>
                    <xdr:row>77</xdr:row>
                    <xdr:rowOff>123825</xdr:rowOff>
                  </from>
                  <to>
                    <xdr:col>3</xdr:col>
                    <xdr:colOff>2552700</xdr:colOff>
                    <xdr:row>77</xdr:row>
                    <xdr:rowOff>485775</xdr:rowOff>
                  </to>
                </anchor>
              </controlPr>
            </control>
          </mc:Choice>
        </mc:AlternateContent>
        <mc:AlternateContent xmlns:mc="http://schemas.openxmlformats.org/markup-compatibility/2006">
          <mc:Choice Requires="x14">
            <control shapeId="1395" r:id="rId180" name="Option Button 371">
              <controlPr defaultSize="0" autoFill="0" autoLine="0" autoPict="0">
                <anchor moveWithCells="1">
                  <from>
                    <xdr:col>3</xdr:col>
                    <xdr:colOff>838200</xdr:colOff>
                    <xdr:row>71</xdr:row>
                    <xdr:rowOff>238125</xdr:rowOff>
                  </from>
                  <to>
                    <xdr:col>3</xdr:col>
                    <xdr:colOff>1162050</xdr:colOff>
                    <xdr:row>71</xdr:row>
                    <xdr:rowOff>457200</xdr:rowOff>
                  </to>
                </anchor>
              </controlPr>
            </control>
          </mc:Choice>
        </mc:AlternateContent>
        <mc:AlternateContent xmlns:mc="http://schemas.openxmlformats.org/markup-compatibility/2006">
          <mc:Choice Requires="x14">
            <control shapeId="1397" r:id="rId181" name="Option Button 373">
              <controlPr defaultSize="0" autoFill="0" autoLine="0" autoPict="0">
                <anchor moveWithCells="1">
                  <from>
                    <xdr:col>3</xdr:col>
                    <xdr:colOff>1676400</xdr:colOff>
                    <xdr:row>71</xdr:row>
                    <xdr:rowOff>247650</xdr:rowOff>
                  </from>
                  <to>
                    <xdr:col>3</xdr:col>
                    <xdr:colOff>2000250</xdr:colOff>
                    <xdr:row>71</xdr:row>
                    <xdr:rowOff>466725</xdr:rowOff>
                  </to>
                </anchor>
              </controlPr>
            </control>
          </mc:Choice>
        </mc:AlternateContent>
        <mc:AlternateContent xmlns:mc="http://schemas.openxmlformats.org/markup-compatibility/2006">
          <mc:Choice Requires="x14">
            <control shapeId="1399" r:id="rId182" name="Option Button 375">
              <controlPr defaultSize="0" autoFill="0" autoLine="0" autoPict="0">
                <anchor moveWithCells="1">
                  <from>
                    <xdr:col>3</xdr:col>
                    <xdr:colOff>904875</xdr:colOff>
                    <xdr:row>72</xdr:row>
                    <xdr:rowOff>257175</xdr:rowOff>
                  </from>
                  <to>
                    <xdr:col>3</xdr:col>
                    <xdr:colOff>1228725</xdr:colOff>
                    <xdr:row>72</xdr:row>
                    <xdr:rowOff>476250</xdr:rowOff>
                  </to>
                </anchor>
              </controlPr>
            </control>
          </mc:Choice>
        </mc:AlternateContent>
        <mc:AlternateContent xmlns:mc="http://schemas.openxmlformats.org/markup-compatibility/2006">
          <mc:Choice Requires="x14">
            <control shapeId="1403" r:id="rId183" name="Option Button 379">
              <controlPr defaultSize="0" autoFill="0" autoLine="0" autoPict="0">
                <anchor moveWithCells="1">
                  <from>
                    <xdr:col>3</xdr:col>
                    <xdr:colOff>1685925</xdr:colOff>
                    <xdr:row>72</xdr:row>
                    <xdr:rowOff>285750</xdr:rowOff>
                  </from>
                  <to>
                    <xdr:col>3</xdr:col>
                    <xdr:colOff>2009775</xdr:colOff>
                    <xdr:row>72</xdr:row>
                    <xdr:rowOff>504825</xdr:rowOff>
                  </to>
                </anchor>
              </controlPr>
            </control>
          </mc:Choice>
        </mc:AlternateContent>
        <mc:AlternateContent xmlns:mc="http://schemas.openxmlformats.org/markup-compatibility/2006">
          <mc:Choice Requires="x14">
            <control shapeId="1405" r:id="rId184" name="Option Button 381">
              <controlPr defaultSize="0" autoFill="0" autoLine="0" autoPict="0">
                <anchor moveWithCells="1">
                  <from>
                    <xdr:col>3</xdr:col>
                    <xdr:colOff>904875</xdr:colOff>
                    <xdr:row>73</xdr:row>
                    <xdr:rowOff>209550</xdr:rowOff>
                  </from>
                  <to>
                    <xdr:col>3</xdr:col>
                    <xdr:colOff>1228725</xdr:colOff>
                    <xdr:row>73</xdr:row>
                    <xdr:rowOff>428625</xdr:rowOff>
                  </to>
                </anchor>
              </controlPr>
            </control>
          </mc:Choice>
        </mc:AlternateContent>
        <mc:AlternateContent xmlns:mc="http://schemas.openxmlformats.org/markup-compatibility/2006">
          <mc:Choice Requires="x14">
            <control shapeId="1407" r:id="rId185" name="Option Button 383">
              <controlPr defaultSize="0" autoFill="0" autoLine="0" autoPict="0">
                <anchor moveWithCells="1">
                  <from>
                    <xdr:col>3</xdr:col>
                    <xdr:colOff>1647825</xdr:colOff>
                    <xdr:row>73</xdr:row>
                    <xdr:rowOff>171450</xdr:rowOff>
                  </from>
                  <to>
                    <xdr:col>3</xdr:col>
                    <xdr:colOff>1971675</xdr:colOff>
                    <xdr:row>73</xdr:row>
                    <xdr:rowOff>390525</xdr:rowOff>
                  </to>
                </anchor>
              </controlPr>
            </control>
          </mc:Choice>
        </mc:AlternateContent>
        <mc:AlternateContent xmlns:mc="http://schemas.openxmlformats.org/markup-compatibility/2006">
          <mc:Choice Requires="x14">
            <control shapeId="1408" r:id="rId186" name="Option Button 384">
              <controlPr defaultSize="0" autoFill="0" autoLine="0" autoPict="0">
                <anchor moveWithCells="1">
                  <from>
                    <xdr:col>3</xdr:col>
                    <xdr:colOff>942975</xdr:colOff>
                    <xdr:row>74</xdr:row>
                    <xdr:rowOff>266700</xdr:rowOff>
                  </from>
                  <to>
                    <xdr:col>3</xdr:col>
                    <xdr:colOff>1266825</xdr:colOff>
                    <xdr:row>74</xdr:row>
                    <xdr:rowOff>485775</xdr:rowOff>
                  </to>
                </anchor>
              </controlPr>
            </control>
          </mc:Choice>
        </mc:AlternateContent>
        <mc:AlternateContent xmlns:mc="http://schemas.openxmlformats.org/markup-compatibility/2006">
          <mc:Choice Requires="x14">
            <control shapeId="1409" r:id="rId187" name="Option Button 385">
              <controlPr defaultSize="0" autoFill="0" autoLine="0" autoPict="0">
                <anchor moveWithCells="1">
                  <from>
                    <xdr:col>3</xdr:col>
                    <xdr:colOff>1666875</xdr:colOff>
                    <xdr:row>74</xdr:row>
                    <xdr:rowOff>247650</xdr:rowOff>
                  </from>
                  <to>
                    <xdr:col>3</xdr:col>
                    <xdr:colOff>1990725</xdr:colOff>
                    <xdr:row>74</xdr:row>
                    <xdr:rowOff>466725</xdr:rowOff>
                  </to>
                </anchor>
              </controlPr>
            </control>
          </mc:Choice>
        </mc:AlternateContent>
        <mc:AlternateContent xmlns:mc="http://schemas.openxmlformats.org/markup-compatibility/2006">
          <mc:Choice Requires="x14">
            <control shapeId="1410" r:id="rId188" name="Option Button 386">
              <controlPr defaultSize="0" autoFill="0" autoLine="0" autoPict="0">
                <anchor moveWithCells="1">
                  <from>
                    <xdr:col>3</xdr:col>
                    <xdr:colOff>1009650</xdr:colOff>
                    <xdr:row>75</xdr:row>
                    <xdr:rowOff>247650</xdr:rowOff>
                  </from>
                  <to>
                    <xdr:col>3</xdr:col>
                    <xdr:colOff>1333500</xdr:colOff>
                    <xdr:row>75</xdr:row>
                    <xdr:rowOff>466725</xdr:rowOff>
                  </to>
                </anchor>
              </controlPr>
            </control>
          </mc:Choice>
        </mc:AlternateContent>
        <mc:AlternateContent xmlns:mc="http://schemas.openxmlformats.org/markup-compatibility/2006">
          <mc:Choice Requires="x14">
            <control shapeId="1412" r:id="rId189" name="Option Button 388">
              <controlPr defaultSize="0" autoFill="0" autoLine="0" autoPict="0">
                <anchor moveWithCells="1">
                  <from>
                    <xdr:col>3</xdr:col>
                    <xdr:colOff>1676400</xdr:colOff>
                    <xdr:row>75</xdr:row>
                    <xdr:rowOff>238125</xdr:rowOff>
                  </from>
                  <to>
                    <xdr:col>3</xdr:col>
                    <xdr:colOff>2000250</xdr:colOff>
                    <xdr:row>75</xdr:row>
                    <xdr:rowOff>457200</xdr:rowOff>
                  </to>
                </anchor>
              </controlPr>
            </control>
          </mc:Choice>
        </mc:AlternateContent>
        <mc:AlternateContent xmlns:mc="http://schemas.openxmlformats.org/markup-compatibility/2006">
          <mc:Choice Requires="x14">
            <control shapeId="1413" r:id="rId190" name="Option Button 389">
              <controlPr defaultSize="0" autoFill="0" autoLine="0" autoPict="0">
                <anchor moveWithCells="1">
                  <from>
                    <xdr:col>3</xdr:col>
                    <xdr:colOff>981075</xdr:colOff>
                    <xdr:row>76</xdr:row>
                    <xdr:rowOff>219075</xdr:rowOff>
                  </from>
                  <to>
                    <xdr:col>3</xdr:col>
                    <xdr:colOff>1314450</xdr:colOff>
                    <xdr:row>76</xdr:row>
                    <xdr:rowOff>438150</xdr:rowOff>
                  </to>
                </anchor>
              </controlPr>
            </control>
          </mc:Choice>
        </mc:AlternateContent>
        <mc:AlternateContent xmlns:mc="http://schemas.openxmlformats.org/markup-compatibility/2006">
          <mc:Choice Requires="x14">
            <control shapeId="1414" r:id="rId191" name="Option Button 390">
              <controlPr defaultSize="0" autoFill="0" autoLine="0" autoPict="0">
                <anchor moveWithCells="1">
                  <from>
                    <xdr:col>3</xdr:col>
                    <xdr:colOff>1657350</xdr:colOff>
                    <xdr:row>76</xdr:row>
                    <xdr:rowOff>228600</xdr:rowOff>
                  </from>
                  <to>
                    <xdr:col>3</xdr:col>
                    <xdr:colOff>1981200</xdr:colOff>
                    <xdr:row>76</xdr:row>
                    <xdr:rowOff>447675</xdr:rowOff>
                  </to>
                </anchor>
              </controlPr>
            </control>
          </mc:Choice>
        </mc:AlternateContent>
        <mc:AlternateContent xmlns:mc="http://schemas.openxmlformats.org/markup-compatibility/2006">
          <mc:Choice Requires="x14">
            <control shapeId="1416" r:id="rId192" name="Option Button 392">
              <controlPr defaultSize="0" autoFill="0" autoLine="0" autoPict="0">
                <anchor moveWithCells="1">
                  <from>
                    <xdr:col>3</xdr:col>
                    <xdr:colOff>904875</xdr:colOff>
                    <xdr:row>77</xdr:row>
                    <xdr:rowOff>209550</xdr:rowOff>
                  </from>
                  <to>
                    <xdr:col>3</xdr:col>
                    <xdr:colOff>1228725</xdr:colOff>
                    <xdr:row>77</xdr:row>
                    <xdr:rowOff>428625</xdr:rowOff>
                  </to>
                </anchor>
              </controlPr>
            </control>
          </mc:Choice>
        </mc:AlternateContent>
        <mc:AlternateContent xmlns:mc="http://schemas.openxmlformats.org/markup-compatibility/2006">
          <mc:Choice Requires="x14">
            <control shapeId="1418" r:id="rId193" name="Option Button 394">
              <controlPr defaultSize="0" autoFill="0" autoLine="0" autoPict="0">
                <anchor moveWithCells="1">
                  <from>
                    <xdr:col>3</xdr:col>
                    <xdr:colOff>1562100</xdr:colOff>
                    <xdr:row>77</xdr:row>
                    <xdr:rowOff>190500</xdr:rowOff>
                  </from>
                  <to>
                    <xdr:col>3</xdr:col>
                    <xdr:colOff>1914525</xdr:colOff>
                    <xdr:row>77</xdr:row>
                    <xdr:rowOff>428625</xdr:rowOff>
                  </to>
                </anchor>
              </controlPr>
            </control>
          </mc:Choice>
        </mc:AlternateContent>
        <mc:AlternateContent xmlns:mc="http://schemas.openxmlformats.org/markup-compatibility/2006">
          <mc:Choice Requires="x14">
            <control shapeId="1421" r:id="rId194" name="Group Box 397">
              <controlPr defaultSize="0" autoFill="0" autoPict="0">
                <anchor moveWithCells="1">
                  <from>
                    <xdr:col>3</xdr:col>
                    <xdr:colOff>133350</xdr:colOff>
                    <xdr:row>12</xdr:row>
                    <xdr:rowOff>638175</xdr:rowOff>
                  </from>
                  <to>
                    <xdr:col>3</xdr:col>
                    <xdr:colOff>2466975</xdr:colOff>
                    <xdr:row>12</xdr:row>
                    <xdr:rowOff>990600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78"/>
  <sheetViews>
    <sheetView workbookViewId="0">
      <selection activeCell="C7" sqref="C7"/>
    </sheetView>
  </sheetViews>
  <sheetFormatPr defaultColWidth="9.140625" defaultRowHeight="12.75" x14ac:dyDescent="0.2"/>
  <cols>
    <col min="1" max="1" width="13" style="1" customWidth="1"/>
    <col min="2" max="2" width="77.5703125" style="1" customWidth="1"/>
    <col min="3" max="3" width="43.28515625" style="1" customWidth="1"/>
    <col min="4" max="4" width="43.28515625" style="92" customWidth="1"/>
    <col min="5" max="5" width="45.85546875" style="1" customWidth="1"/>
    <col min="6" max="16384" width="9.140625" style="1"/>
  </cols>
  <sheetData>
    <row r="1" spans="1:4" ht="44.25" customHeight="1" thickBot="1" x14ac:dyDescent="0.25">
      <c r="A1" s="6"/>
      <c r="B1" s="9" t="s">
        <v>103</v>
      </c>
      <c r="C1" s="8">
        <f>'Respondent''s information'!B2</f>
        <v>0</v>
      </c>
      <c r="D1" s="89"/>
    </row>
    <row r="2" spans="1:4" ht="24" thickBot="1" x14ac:dyDescent="0.25">
      <c r="A2" s="7"/>
      <c r="B2" s="9" t="s">
        <v>117</v>
      </c>
      <c r="C2" s="10">
        <f>'Respondent''s information'!B3</f>
        <v>0</v>
      </c>
      <c r="D2" s="90"/>
    </row>
    <row r="3" spans="1:4" ht="15.75" x14ac:dyDescent="0.2">
      <c r="A3" s="11" t="s">
        <v>70</v>
      </c>
      <c r="B3" s="2" t="s">
        <v>2</v>
      </c>
      <c r="C3" s="86">
        <f>'Respondent''s information'!B6</f>
        <v>0</v>
      </c>
      <c r="D3" s="91"/>
    </row>
    <row r="4" spans="1:4" ht="19.5" customHeight="1" x14ac:dyDescent="0.25">
      <c r="A4" s="109" t="s">
        <v>128</v>
      </c>
      <c r="B4" s="36" t="s">
        <v>20</v>
      </c>
      <c r="C4" s="93"/>
      <c r="D4" s="94" t="s">
        <v>112</v>
      </c>
    </row>
    <row r="5" spans="1:4" ht="14.25" x14ac:dyDescent="0.2">
      <c r="A5" s="110">
        <v>1</v>
      </c>
      <c r="B5" s="40" t="s">
        <v>85</v>
      </c>
      <c r="C5" s="95"/>
      <c r="D5" s="94" t="str">
        <f>IF(C5=1, "Yes", IF(C5=2, "No", "Missing"))</f>
        <v>Missing</v>
      </c>
    </row>
    <row r="6" spans="1:4" ht="14.25" x14ac:dyDescent="0.2">
      <c r="A6" s="110">
        <v>2</v>
      </c>
      <c r="B6" s="43" t="s">
        <v>29</v>
      </c>
      <c r="C6" s="95"/>
      <c r="D6" s="94" t="str">
        <f>IF(C6=1,"Yes",IF(C6=2,"No",IF(C6=3,"N.A.","Missing")))</f>
        <v>Missing</v>
      </c>
    </row>
    <row r="7" spans="1:4" ht="26.45" x14ac:dyDescent="0.25">
      <c r="A7" s="110">
        <v>3</v>
      </c>
      <c r="B7" s="43" t="s">
        <v>69</v>
      </c>
      <c r="C7" s="96">
        <f>'Questionnaire DF'!D7</f>
        <v>0</v>
      </c>
      <c r="D7" s="97" t="str">
        <f>IF(C7=0,"Missing",C7)</f>
        <v>Missing</v>
      </c>
    </row>
    <row r="8" spans="1:4" ht="14.25" x14ac:dyDescent="0.2">
      <c r="A8" s="110">
        <v>4</v>
      </c>
      <c r="B8" s="43" t="s">
        <v>78</v>
      </c>
      <c r="C8" s="95"/>
      <c r="D8" s="94" t="str">
        <f>IF(C8=1,"Yes",IF(C8=2,"No",IF(C8=3,"N.A.","Missing")))</f>
        <v>Missing</v>
      </c>
    </row>
    <row r="9" spans="1:4" ht="14.25" x14ac:dyDescent="0.2">
      <c r="A9" s="110"/>
      <c r="B9" s="43" t="s">
        <v>36</v>
      </c>
      <c r="C9" s="95"/>
      <c r="D9" s="94"/>
    </row>
    <row r="10" spans="1:4" ht="14.25" x14ac:dyDescent="0.2">
      <c r="A10" s="110">
        <v>5</v>
      </c>
      <c r="B10" s="43" t="s">
        <v>31</v>
      </c>
      <c r="C10" s="95"/>
      <c r="D10" s="94" t="str">
        <f>IF(C10=1, "Yes", IF(C10=2, "No", "Missing"))</f>
        <v>Missing</v>
      </c>
    </row>
    <row r="11" spans="1:4" ht="14.25" x14ac:dyDescent="0.2">
      <c r="A11" s="110">
        <v>6</v>
      </c>
      <c r="B11" s="43" t="s">
        <v>37</v>
      </c>
      <c r="C11" s="95"/>
      <c r="D11" s="94" t="str">
        <f>IF(C11=1, "Yes", IF(C11=2, "No", "Missing"))</f>
        <v>Missing</v>
      </c>
    </row>
    <row r="12" spans="1:4" ht="14.25" x14ac:dyDescent="0.2">
      <c r="A12" s="110">
        <v>7</v>
      </c>
      <c r="B12" s="43" t="s">
        <v>110</v>
      </c>
      <c r="C12" s="95"/>
      <c r="D12" s="94" t="str">
        <f>IF(C12=1, "Yes", IF(C12=2, "No", "Missing"))</f>
        <v>Missing</v>
      </c>
    </row>
    <row r="13" spans="1:4" ht="14.25" x14ac:dyDescent="0.2">
      <c r="A13" s="110">
        <v>8</v>
      </c>
      <c r="B13" s="43" t="s">
        <v>34</v>
      </c>
      <c r="C13" s="95"/>
      <c r="D13" s="94" t="str">
        <f>IF(C13=1, "Yes", IF(C13=2, "No", "Missing"))</f>
        <v>Missing</v>
      </c>
    </row>
    <row r="14" spans="1:4" ht="18" customHeight="1" x14ac:dyDescent="0.2">
      <c r="A14" s="110" t="s">
        <v>129</v>
      </c>
      <c r="B14" s="46" t="s">
        <v>6</v>
      </c>
      <c r="C14" s="95"/>
      <c r="D14" s="94" t="s">
        <v>112</v>
      </c>
    </row>
    <row r="15" spans="1:4" ht="15.75" customHeight="1" x14ac:dyDescent="0.2">
      <c r="A15" s="110" t="s">
        <v>130</v>
      </c>
      <c r="B15" s="51" t="s">
        <v>12</v>
      </c>
      <c r="C15" s="95"/>
      <c r="D15" s="94" t="s">
        <v>112</v>
      </c>
    </row>
    <row r="16" spans="1:4" ht="14.25" x14ac:dyDescent="0.2">
      <c r="A16" s="110">
        <v>9</v>
      </c>
      <c r="B16" s="43" t="s">
        <v>23</v>
      </c>
      <c r="C16" s="95">
        <f>'Questionnaire DF'!D16</f>
        <v>0</v>
      </c>
      <c r="D16" s="94" t="str">
        <f>IF(C16=0,"Missing",C16)</f>
        <v>Missing</v>
      </c>
    </row>
    <row r="17" spans="1:4" ht="14.25" x14ac:dyDescent="0.2">
      <c r="A17" s="110">
        <v>10</v>
      </c>
      <c r="B17" s="43" t="s">
        <v>24</v>
      </c>
      <c r="C17" s="95">
        <f>'Questionnaire DF'!D17</f>
        <v>0</v>
      </c>
      <c r="D17" s="94" t="str">
        <f>IF(C17=0,"Missing",C17)</f>
        <v>Missing</v>
      </c>
    </row>
    <row r="18" spans="1:4" ht="14.25" x14ac:dyDescent="0.2">
      <c r="A18" s="110">
        <v>11</v>
      </c>
      <c r="B18" s="40" t="s">
        <v>22</v>
      </c>
      <c r="C18" s="95"/>
      <c r="D18" s="94" t="str">
        <f>IF(C18=1, "Yes", IF(C18=2, "No", "Missing"))</f>
        <v>Missing</v>
      </c>
    </row>
    <row r="19" spans="1:4" ht="25.5" x14ac:dyDescent="0.2">
      <c r="A19" s="110"/>
      <c r="B19" s="43" t="s">
        <v>38</v>
      </c>
      <c r="C19" s="95"/>
      <c r="D19" s="94"/>
    </row>
    <row r="20" spans="1:4" ht="14.25" x14ac:dyDescent="0.2">
      <c r="A20" s="111">
        <v>12</v>
      </c>
      <c r="B20" s="43" t="s">
        <v>25</v>
      </c>
      <c r="C20" s="95"/>
      <c r="D20" s="94" t="str">
        <f>IF(C20=1,"Yes",IF(C20=2,"No",IF(C20=3,"N.A.","Missing")))</f>
        <v>Missing</v>
      </c>
    </row>
    <row r="21" spans="1:4" ht="14.25" x14ac:dyDescent="0.2">
      <c r="A21" s="110">
        <v>13</v>
      </c>
      <c r="B21" s="43" t="s">
        <v>26</v>
      </c>
      <c r="C21" s="95"/>
      <c r="D21" s="94" t="str">
        <f>IF(C21=1,"Yes",IF(C21=2,"No",IF(C21=3,"N.A.","Missing")))</f>
        <v>Missing</v>
      </c>
    </row>
    <row r="22" spans="1:4" ht="14.25" x14ac:dyDescent="0.2">
      <c r="A22" s="110">
        <v>14</v>
      </c>
      <c r="B22" s="43" t="s">
        <v>27</v>
      </c>
      <c r="C22" s="95"/>
      <c r="D22" s="94" t="str">
        <f>IF(C22=1,"Yes",IF(C22=2,"No",IF(C22=3,"N.A.","Missing")))</f>
        <v>Missing</v>
      </c>
    </row>
    <row r="23" spans="1:4" ht="14.25" x14ac:dyDescent="0.2">
      <c r="A23" s="110">
        <v>15</v>
      </c>
      <c r="B23" s="43" t="s">
        <v>28</v>
      </c>
      <c r="C23" s="95"/>
      <c r="D23" s="94" t="str">
        <f>IF(C23=1,"Yes",IF(C23=2,"No",IF(C23=3,"N.A.","Missing")))</f>
        <v>Missing</v>
      </c>
    </row>
    <row r="24" spans="1:4" ht="14.25" x14ac:dyDescent="0.2">
      <c r="A24" s="110">
        <v>16</v>
      </c>
      <c r="B24" s="43" t="s">
        <v>79</v>
      </c>
      <c r="C24" s="95"/>
      <c r="D24" s="94" t="str">
        <f>IF(C24=1,"Yes",IF(C24=2,"No",IF(C24=3,"N.A.","Missing")))</f>
        <v>Missing</v>
      </c>
    </row>
    <row r="25" spans="1:4" ht="18" customHeight="1" x14ac:dyDescent="0.2">
      <c r="A25" s="110" t="s">
        <v>131</v>
      </c>
      <c r="B25" s="51" t="s">
        <v>14</v>
      </c>
      <c r="C25" s="95"/>
      <c r="D25" s="94" t="s">
        <v>112</v>
      </c>
    </row>
    <row r="26" spans="1:4" ht="14.25" x14ac:dyDescent="0.2">
      <c r="A26" s="110">
        <v>17</v>
      </c>
      <c r="B26" s="40" t="s">
        <v>13</v>
      </c>
      <c r="C26" s="95"/>
      <c r="D26" s="94" t="str">
        <f>IF(C26=1,"Yes",IF(C26=2,"No",IF(C26=3,"N.A.","Missing")))</f>
        <v>Missing</v>
      </c>
    </row>
    <row r="27" spans="1:4" ht="29.25" customHeight="1" x14ac:dyDescent="0.2">
      <c r="A27" s="110">
        <v>18</v>
      </c>
      <c r="B27" s="43" t="s">
        <v>120</v>
      </c>
      <c r="C27" s="95"/>
      <c r="D27" s="94" t="str">
        <f>IF(C27=1,"Yes",IF(C27=2,"No",IF(C27=3,"N.A.","Missing")))</f>
        <v>Missing</v>
      </c>
    </row>
    <row r="28" spans="1:4" ht="25.5" x14ac:dyDescent="0.2">
      <c r="A28" s="110">
        <v>19</v>
      </c>
      <c r="B28" s="43" t="s">
        <v>33</v>
      </c>
      <c r="C28" s="95"/>
      <c r="D28" s="94" t="str">
        <f>IF(C28=1,"Yes",IF(C28=2,"No",IF(C28=3,"N.A.","Missing")))</f>
        <v>Missing</v>
      </c>
    </row>
    <row r="29" spans="1:4" ht="25.5" x14ac:dyDescent="0.2">
      <c r="A29" s="110">
        <v>20</v>
      </c>
      <c r="B29" s="43" t="s">
        <v>98</v>
      </c>
      <c r="C29" s="95"/>
      <c r="D29" s="94" t="str">
        <f>IF(C29=1,"Yes",IF(C29=2,"No",IF(C29=3,"N.A.","Missing")))</f>
        <v>Missing</v>
      </c>
    </row>
    <row r="30" spans="1:4" ht="25.5" x14ac:dyDescent="0.2">
      <c r="A30" s="110">
        <v>21</v>
      </c>
      <c r="B30" s="43" t="s">
        <v>97</v>
      </c>
      <c r="C30" s="95"/>
      <c r="D30" s="94" t="str">
        <f>IF(C30=1,"Yes",IF(C30=2,"No",IF(C30=3,"N.A.","Missing")))</f>
        <v>Missing</v>
      </c>
    </row>
    <row r="31" spans="1:4" ht="18" customHeight="1" x14ac:dyDescent="0.2">
      <c r="A31" s="109" t="s">
        <v>132</v>
      </c>
      <c r="B31" s="51" t="s">
        <v>32</v>
      </c>
      <c r="C31" s="95"/>
      <c r="D31" s="94" t="s">
        <v>112</v>
      </c>
    </row>
    <row r="32" spans="1:4" ht="27.75" customHeight="1" x14ac:dyDescent="0.2">
      <c r="A32" s="110">
        <v>22</v>
      </c>
      <c r="B32" s="43" t="s">
        <v>121</v>
      </c>
      <c r="C32" s="95"/>
      <c r="D32" s="94" t="str">
        <f>IF(C32=1, "Yes", IF(C32=2, "No", "Missing"))</f>
        <v>Missing</v>
      </c>
    </row>
    <row r="33" spans="1:4" ht="30" customHeight="1" x14ac:dyDescent="0.2">
      <c r="A33" s="110">
        <v>23</v>
      </c>
      <c r="B33" s="43" t="s">
        <v>122</v>
      </c>
      <c r="C33" s="95"/>
      <c r="D33" s="94" t="str">
        <f>IF(C33=1, "Yes", IF(C33=2, "No", "Missing"))</f>
        <v>Missing</v>
      </c>
    </row>
    <row r="34" spans="1:4" ht="18" customHeight="1" x14ac:dyDescent="0.2">
      <c r="A34" s="110" t="s">
        <v>133</v>
      </c>
      <c r="B34" s="46" t="s">
        <v>7</v>
      </c>
      <c r="C34" s="95"/>
      <c r="D34" s="94" t="s">
        <v>112</v>
      </c>
    </row>
    <row r="35" spans="1:4" ht="15.75" customHeight="1" x14ac:dyDescent="0.2">
      <c r="A35" s="110" t="s">
        <v>134</v>
      </c>
      <c r="B35" s="51" t="s">
        <v>12</v>
      </c>
      <c r="C35" s="95"/>
      <c r="D35" s="94" t="s">
        <v>112</v>
      </c>
    </row>
    <row r="36" spans="1:4" ht="25.5" x14ac:dyDescent="0.2">
      <c r="A36" s="110">
        <v>24</v>
      </c>
      <c r="B36" s="40" t="s">
        <v>86</v>
      </c>
      <c r="C36" s="95"/>
      <c r="D36" s="94" t="str">
        <f>IF(C36=1,"Yes",IF(C36=2,"No",IF(C36=3,"N.A.","Missing")))</f>
        <v>Missing</v>
      </c>
    </row>
    <row r="37" spans="1:4" ht="14.25" x14ac:dyDescent="0.2">
      <c r="A37" s="110">
        <v>25</v>
      </c>
      <c r="B37" s="43" t="s">
        <v>19</v>
      </c>
      <c r="C37" s="95"/>
      <c r="D37" s="94" t="str">
        <f>IF(C37=1, "Yes", IF(C37=2, "No", "Missing"))</f>
        <v>Missing</v>
      </c>
    </row>
    <row r="38" spans="1:4" ht="14.25" x14ac:dyDescent="0.2">
      <c r="A38" s="110">
        <v>27</v>
      </c>
      <c r="B38" s="43" t="s">
        <v>64</v>
      </c>
      <c r="C38" s="95"/>
      <c r="D38" s="94" t="str">
        <f t="shared" ref="D38:D43" si="0">IF(C38=1,"Yes",IF(C38=2,"No",IF(C38=3,"N.A.","Missing")))</f>
        <v>Missing</v>
      </c>
    </row>
    <row r="39" spans="1:4" ht="25.5" x14ac:dyDescent="0.2">
      <c r="A39" s="110">
        <v>28</v>
      </c>
      <c r="B39" s="40" t="s">
        <v>113</v>
      </c>
      <c r="C39" s="95"/>
      <c r="D39" s="94" t="str">
        <f t="shared" si="0"/>
        <v>Missing</v>
      </c>
    </row>
    <row r="40" spans="1:4" ht="25.5" x14ac:dyDescent="0.2">
      <c r="A40" s="110">
        <v>29</v>
      </c>
      <c r="B40" s="43" t="s">
        <v>88</v>
      </c>
      <c r="C40" s="95"/>
      <c r="D40" s="94" t="str">
        <f t="shared" si="0"/>
        <v>Missing</v>
      </c>
    </row>
    <row r="41" spans="1:4" ht="25.5" x14ac:dyDescent="0.2">
      <c r="A41" s="110">
        <v>30</v>
      </c>
      <c r="B41" s="43" t="s">
        <v>95</v>
      </c>
      <c r="C41" s="95"/>
      <c r="D41" s="94" t="str">
        <f t="shared" si="0"/>
        <v>Missing</v>
      </c>
    </row>
    <row r="42" spans="1:4" ht="25.5" x14ac:dyDescent="0.2">
      <c r="A42" s="110">
        <v>31</v>
      </c>
      <c r="B42" s="40" t="s">
        <v>87</v>
      </c>
      <c r="C42" s="95"/>
      <c r="D42" s="94" t="str">
        <f t="shared" si="0"/>
        <v>Missing</v>
      </c>
    </row>
    <row r="43" spans="1:4" ht="25.5" x14ac:dyDescent="0.2">
      <c r="A43" s="110">
        <v>32</v>
      </c>
      <c r="B43" s="40" t="s">
        <v>89</v>
      </c>
      <c r="C43" s="95"/>
      <c r="D43" s="94" t="str">
        <f t="shared" si="0"/>
        <v>Missing</v>
      </c>
    </row>
    <row r="44" spans="1:4" ht="20.25" customHeight="1" x14ac:dyDescent="0.2">
      <c r="A44" s="109" t="s">
        <v>135</v>
      </c>
      <c r="B44" s="51" t="s">
        <v>32</v>
      </c>
      <c r="C44" s="95"/>
      <c r="D44" s="94" t="s">
        <v>112</v>
      </c>
    </row>
    <row r="45" spans="1:4" ht="25.5" x14ac:dyDescent="0.2">
      <c r="A45" s="110">
        <v>33</v>
      </c>
      <c r="B45" s="43" t="s">
        <v>39</v>
      </c>
      <c r="C45" s="95"/>
      <c r="D45" s="94" t="str">
        <f>IF(C45=1, "Yes", IF(C45=2, "No", "Missing"))</f>
        <v>Missing</v>
      </c>
    </row>
    <row r="46" spans="1:4" ht="25.5" x14ac:dyDescent="0.2">
      <c r="A46" s="110">
        <v>34</v>
      </c>
      <c r="B46" s="62" t="s">
        <v>114</v>
      </c>
      <c r="C46" s="95"/>
      <c r="D46" s="94" t="str">
        <f>IF(C46=1, "Yes", IF(C46=2, "No", "Missing"))</f>
        <v>Missing</v>
      </c>
    </row>
    <row r="47" spans="1:4" ht="25.5" x14ac:dyDescent="0.2">
      <c r="A47" s="110">
        <v>35</v>
      </c>
      <c r="B47" s="62" t="s">
        <v>81</v>
      </c>
      <c r="C47" s="95"/>
      <c r="D47" s="94" t="str">
        <f>IF(C47=1, "Yes", IF(C47=2, "No", "Missing"))</f>
        <v>Missing</v>
      </c>
    </row>
    <row r="48" spans="1:4" ht="21.75" customHeight="1" x14ac:dyDescent="0.2">
      <c r="A48" s="110" t="s">
        <v>136</v>
      </c>
      <c r="B48" s="46" t="s">
        <v>8</v>
      </c>
      <c r="C48" s="95"/>
      <c r="D48" s="94" t="s">
        <v>112</v>
      </c>
    </row>
    <row r="49" spans="1:4" ht="18" customHeight="1" x14ac:dyDescent="0.2">
      <c r="A49" s="110" t="s">
        <v>137</v>
      </c>
      <c r="B49" s="51" t="s">
        <v>15</v>
      </c>
      <c r="C49" s="95"/>
      <c r="D49" s="94" t="s">
        <v>112</v>
      </c>
    </row>
    <row r="50" spans="1:4" ht="14.25" x14ac:dyDescent="0.2">
      <c r="A50" s="110">
        <v>36</v>
      </c>
      <c r="B50" s="63" t="s">
        <v>90</v>
      </c>
      <c r="C50" s="95"/>
      <c r="D50" s="94" t="str">
        <f>IF(C50=1, "Yes", IF(C50=2, "No", "Missing"))</f>
        <v>Missing</v>
      </c>
    </row>
    <row r="51" spans="1:4" ht="14.25" x14ac:dyDescent="0.2">
      <c r="A51" s="110">
        <v>37</v>
      </c>
      <c r="B51" s="43" t="s">
        <v>35</v>
      </c>
      <c r="C51" s="95"/>
      <c r="D51" s="94" t="str">
        <f>IF(C51=1,"Yes",IF(C51=2,"No",IF(C51=3,"N.A.","Missing")))</f>
        <v>Missing</v>
      </c>
    </row>
    <row r="52" spans="1:4" ht="25.5" x14ac:dyDescent="0.2">
      <c r="A52" s="110">
        <v>38</v>
      </c>
      <c r="B52" s="40" t="s">
        <v>115</v>
      </c>
      <c r="C52" s="95"/>
      <c r="D52" s="94" t="str">
        <f>IF(C52=1, "Yes", IF(C52=2, "No", "Missing"))</f>
        <v>Missing</v>
      </c>
    </row>
    <row r="53" spans="1:4" ht="25.5" x14ac:dyDescent="0.2">
      <c r="A53" s="112">
        <v>39</v>
      </c>
      <c r="B53" s="43" t="s">
        <v>96</v>
      </c>
      <c r="C53" s="95"/>
      <c r="D53" s="94" t="str">
        <f>IF(C53=1, "Yes", IF(C53=2, "No", "Missing"))</f>
        <v>Missing</v>
      </c>
    </row>
    <row r="54" spans="1:4" ht="18" customHeight="1" x14ac:dyDescent="0.2">
      <c r="A54" s="110" t="s">
        <v>138</v>
      </c>
      <c r="B54" s="51" t="s">
        <v>32</v>
      </c>
      <c r="C54" s="95"/>
      <c r="D54" s="94" t="s">
        <v>112</v>
      </c>
    </row>
    <row r="55" spans="1:4" ht="25.5" x14ac:dyDescent="0.2">
      <c r="A55" s="110">
        <v>40</v>
      </c>
      <c r="B55" s="43" t="s">
        <v>82</v>
      </c>
      <c r="C55" s="95"/>
      <c r="D55" s="94" t="str">
        <f>IF(C55=1, "Yes", IF(C55=2, "No", "Missing"))</f>
        <v>Missing</v>
      </c>
    </row>
    <row r="56" spans="1:4" ht="25.5" x14ac:dyDescent="0.2">
      <c r="A56" s="110">
        <v>41</v>
      </c>
      <c r="B56" s="43" t="s">
        <v>116</v>
      </c>
      <c r="C56" s="95"/>
      <c r="D56" s="94" t="str">
        <f>IF(C56=1, "Yes", IF(C56=2, "No", "Missing"))</f>
        <v>Missing</v>
      </c>
    </row>
    <row r="57" spans="1:4" ht="20.25" customHeight="1" x14ac:dyDescent="0.2">
      <c r="A57" s="110" t="s">
        <v>139</v>
      </c>
      <c r="B57" s="46" t="s">
        <v>9</v>
      </c>
      <c r="C57" s="95"/>
      <c r="D57" s="94" t="s">
        <v>112</v>
      </c>
    </row>
    <row r="58" spans="1:4" ht="16.5" customHeight="1" x14ac:dyDescent="0.2">
      <c r="A58" s="110" t="s">
        <v>140</v>
      </c>
      <c r="B58" s="51" t="s">
        <v>12</v>
      </c>
      <c r="C58" s="95"/>
      <c r="D58" s="94" t="s">
        <v>112</v>
      </c>
    </row>
    <row r="59" spans="1:4" ht="14.25" x14ac:dyDescent="0.2">
      <c r="A59" s="110">
        <v>42</v>
      </c>
      <c r="B59" s="40" t="s">
        <v>91</v>
      </c>
      <c r="C59" s="95"/>
      <c r="D59" s="94" t="str">
        <f>IF(C59=1,"Yes",IF(C59=2,"No",IF(C59=3,"N.A.","Missing")))</f>
        <v>Missing</v>
      </c>
    </row>
    <row r="60" spans="1:4" ht="14.25" x14ac:dyDescent="0.2">
      <c r="A60" s="110">
        <v>43</v>
      </c>
      <c r="B60" s="40" t="s">
        <v>92</v>
      </c>
      <c r="C60" s="95"/>
      <c r="D60" s="94" t="str">
        <f>IF(C60=1,"Yes",IF(C60=2,"No",IF(C60=3,"N.A.","Missing")))</f>
        <v>Missing</v>
      </c>
    </row>
    <row r="61" spans="1:4" ht="25.5" x14ac:dyDescent="0.2">
      <c r="A61" s="110">
        <v>44</v>
      </c>
      <c r="B61" s="40" t="s">
        <v>93</v>
      </c>
      <c r="C61" s="95"/>
      <c r="D61" s="94" t="str">
        <f>IF(C61=1,"Yes",IF(C61=2,"No",IF(C61=3,"N.A.","Missing")))</f>
        <v>Missing</v>
      </c>
    </row>
    <row r="62" spans="1:4" ht="25.5" x14ac:dyDescent="0.2">
      <c r="A62" s="110">
        <v>45</v>
      </c>
      <c r="B62" s="40" t="s">
        <v>94</v>
      </c>
      <c r="C62" s="95"/>
      <c r="D62" s="94" t="str">
        <f>IF(C62=1,"Yes",IF(C62=2,"No",IF(C62=3,"N.A.","Missing")))</f>
        <v>Missing</v>
      </c>
    </row>
    <row r="63" spans="1:4" ht="25.5" x14ac:dyDescent="0.2">
      <c r="A63" s="110">
        <v>46</v>
      </c>
      <c r="B63" s="43" t="s">
        <v>21</v>
      </c>
      <c r="C63" s="95"/>
      <c r="D63" s="94" t="str">
        <f>IF(C63=1,"Yes",IF(C63=2,"No",IF(C63=3,"N.A.","Missing")))</f>
        <v>Missing</v>
      </c>
    </row>
    <row r="64" spans="1:4" ht="16.5" customHeight="1" x14ac:dyDescent="0.2">
      <c r="A64" s="110" t="s">
        <v>141</v>
      </c>
      <c r="B64" s="51" t="s">
        <v>14</v>
      </c>
      <c r="C64" s="95"/>
      <c r="D64" s="94" t="s">
        <v>112</v>
      </c>
    </row>
    <row r="65" spans="1:4" ht="14.25" x14ac:dyDescent="0.2">
      <c r="A65" s="110">
        <v>47</v>
      </c>
      <c r="B65" s="62" t="s">
        <v>65</v>
      </c>
      <c r="C65" s="95"/>
      <c r="D65" s="94" t="str">
        <f>IF(C65=1,"Yes",IF(C65=2,"No",IF(C65=3,"N.A.","Missing")))</f>
        <v>Missing</v>
      </c>
    </row>
    <row r="66" spans="1:4" ht="14.25" x14ac:dyDescent="0.2">
      <c r="A66" s="110">
        <v>48</v>
      </c>
      <c r="B66" s="62" t="s">
        <v>46</v>
      </c>
      <c r="C66" s="95"/>
      <c r="D66" s="94" t="str">
        <f>IF(C66=1,"Yes",IF(C66=2,"No",IF(C66=3,"N.A.","Missing")))</f>
        <v>Missing</v>
      </c>
    </row>
    <row r="67" spans="1:4" ht="14.25" x14ac:dyDescent="0.2">
      <c r="A67" s="110">
        <v>49</v>
      </c>
      <c r="B67" s="62" t="s">
        <v>123</v>
      </c>
      <c r="C67" s="95"/>
      <c r="D67" s="97" t="str">
        <f>IF(C67=1,"Yes",IF(C67=2,"No","Missing"))</f>
        <v>Missing</v>
      </c>
    </row>
    <row r="68" spans="1:4" ht="16.5" customHeight="1" x14ac:dyDescent="0.2">
      <c r="A68" s="110" t="s">
        <v>142</v>
      </c>
      <c r="B68" s="51" t="s">
        <v>32</v>
      </c>
      <c r="C68" s="95"/>
      <c r="D68" s="94" t="s">
        <v>112</v>
      </c>
    </row>
    <row r="69" spans="1:4" ht="25.5" x14ac:dyDescent="0.2">
      <c r="A69" s="110">
        <v>50</v>
      </c>
      <c r="B69" s="43" t="s">
        <v>83</v>
      </c>
      <c r="C69" s="95"/>
      <c r="D69" s="94" t="str">
        <f>IF(C69=1,"Yes",IF(C69=2,"No",IF(C69=3,"N.A.","Missing")))</f>
        <v>Missing</v>
      </c>
    </row>
    <row r="70" spans="1:4" ht="25.5" x14ac:dyDescent="0.2">
      <c r="A70" s="110">
        <v>51</v>
      </c>
      <c r="B70" s="70" t="s">
        <v>84</v>
      </c>
      <c r="C70" s="98"/>
      <c r="D70" s="94" t="str">
        <f>IF(C70=1,"Yes",IF(C70=2,"No",IF(C70=3,"N.A.","Missing")))</f>
        <v>Missing</v>
      </c>
    </row>
    <row r="71" spans="1:4" ht="19.5" customHeight="1" x14ac:dyDescent="0.2">
      <c r="A71" s="3" t="s">
        <v>143</v>
      </c>
      <c r="B71" s="36" t="s">
        <v>102</v>
      </c>
      <c r="C71" s="99"/>
      <c r="D71" s="94" t="s">
        <v>112</v>
      </c>
    </row>
    <row r="72" spans="1:4" ht="25.5" x14ac:dyDescent="0.2">
      <c r="A72" s="3">
        <v>52</v>
      </c>
      <c r="B72" s="43" t="s">
        <v>100</v>
      </c>
      <c r="C72" s="99"/>
      <c r="D72" s="94" t="str">
        <f t="shared" ref="D72:D78" si="1">IF(C72=1, "Yes", IF(C72=2, "No", "Missing"))</f>
        <v>Missing</v>
      </c>
    </row>
    <row r="73" spans="1:4" ht="14.25" x14ac:dyDescent="0.2">
      <c r="A73" s="3">
        <v>53</v>
      </c>
      <c r="B73" s="43" t="s">
        <v>124</v>
      </c>
      <c r="C73" s="99"/>
      <c r="D73" s="94" t="str">
        <f t="shared" si="1"/>
        <v>Missing</v>
      </c>
    </row>
    <row r="74" spans="1:4" ht="14.25" x14ac:dyDescent="0.2">
      <c r="A74" s="3">
        <v>54</v>
      </c>
      <c r="B74" s="43" t="s">
        <v>125</v>
      </c>
      <c r="C74" s="99"/>
      <c r="D74" s="94" t="str">
        <f t="shared" si="1"/>
        <v>Missing</v>
      </c>
    </row>
    <row r="75" spans="1:4" ht="25.5" x14ac:dyDescent="0.2">
      <c r="A75" s="3">
        <v>55</v>
      </c>
      <c r="B75" s="43" t="s">
        <v>101</v>
      </c>
      <c r="C75" s="99"/>
      <c r="D75" s="94" t="str">
        <f t="shared" si="1"/>
        <v>Missing</v>
      </c>
    </row>
    <row r="76" spans="1:4" ht="14.25" x14ac:dyDescent="0.2">
      <c r="A76" s="5">
        <v>56</v>
      </c>
      <c r="B76" s="43" t="s">
        <v>99</v>
      </c>
      <c r="C76" s="99"/>
      <c r="D76" s="94" t="str">
        <f t="shared" si="1"/>
        <v>Missing</v>
      </c>
    </row>
    <row r="77" spans="1:4" ht="25.5" x14ac:dyDescent="0.2">
      <c r="A77" s="3">
        <v>57</v>
      </c>
      <c r="B77" s="43" t="s">
        <v>126</v>
      </c>
      <c r="C77" s="99"/>
      <c r="D77" s="94" t="str">
        <f t="shared" si="1"/>
        <v>Missing</v>
      </c>
    </row>
    <row r="78" spans="1:4" ht="26.25" thickBot="1" x14ac:dyDescent="0.25">
      <c r="A78" s="4">
        <v>58</v>
      </c>
      <c r="B78" s="73" t="s">
        <v>127</v>
      </c>
      <c r="C78" s="100"/>
      <c r="D78" s="101" t="str">
        <f t="shared" si="1"/>
        <v>Missing</v>
      </c>
    </row>
  </sheetData>
  <sheetProtection password="E069"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Respondent's information</vt:lpstr>
      <vt:lpstr>Questionnaire DF</vt:lpstr>
      <vt:lpstr>Results</vt:lpstr>
      <vt:lpstr>'Questionnaire DF'!_ftn1</vt:lpstr>
      <vt:lpstr>'Questionnaire DF'!_ftnref1</vt:lpstr>
      <vt:lpstr>'Questionnaire DF'!Print_Area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THIM Annelise</dc:creator>
  <cp:lastModifiedBy>DE BOISSESON Pierre</cp:lastModifiedBy>
  <cp:lastPrinted>2019-11-21T15:38:58Z</cp:lastPrinted>
  <dcterms:created xsi:type="dcterms:W3CDTF">2016-11-23T09:43:53Z</dcterms:created>
  <dcterms:modified xsi:type="dcterms:W3CDTF">2019-11-21T15:39:09Z</dcterms:modified>
</cp:coreProperties>
</file>