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oecd-my.sharepoint.com/personal/adrian_zerbe_oecd_org/Documents/SDOM 2022/DCP Updates/Questionnaires/Sent via SDOM/"/>
    </mc:Choice>
  </mc:AlternateContent>
  <xr:revisionPtr revIDLastSave="7" documentId="11_F21B330EA5962190DE0956495A13A92123891180" xr6:coauthVersionLast="47" xr6:coauthVersionMax="47" xr10:uidLastSave="{F718E900-F177-4BBF-A62D-8068423674A5}"/>
  <bookViews>
    <workbookView xWindow="-5535" yWindow="-21720" windowWidth="38640" windowHeight="21390" activeTab="1" xr2:uid="{00000000-000D-0000-FFFF-FFFF00000000}"/>
  </bookViews>
  <sheets>
    <sheet name="Instructions" sheetId="7" r:id="rId1"/>
    <sheet name="Reported tax reforms" sheetId="6" r:id="rId2"/>
  </sheets>
  <definedNames>
    <definedName name="_xlnm.Print_Area" localSheetId="1">'Reported tax reforms'!$A$1:$T$32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6" l="1"/>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4" i="6" l="1"/>
  <c r="Z4" i="6" l="1"/>
  <c r="Y4" i="6" s="1"/>
  <c r="Z5" i="6" l="1"/>
  <c r="Z11" i="6"/>
  <c r="Z12" i="6"/>
  <c r="Z13" i="6"/>
  <c r="Z14" i="6"/>
  <c r="Z24" i="6"/>
  <c r="Z25" i="6"/>
  <c r="Z26" i="6"/>
  <c r="Z27" i="6"/>
  <c r="Z28" i="6"/>
  <c r="Z29" i="6"/>
  <c r="Z30" i="6"/>
  <c r="Z31" i="6"/>
  <c r="Z32" i="6"/>
  <c r="Z33" i="6"/>
  <c r="Z34" i="6"/>
  <c r="Z35" i="6"/>
  <c r="Z36" i="6"/>
  <c r="Z37" i="6"/>
  <c r="Z15" i="6" l="1"/>
  <c r="Z16" i="6"/>
  <c r="Z17" i="6"/>
  <c r="Z18" i="6"/>
  <c r="Z19" i="6"/>
  <c r="Z20" i="6"/>
  <c r="Z21" i="6"/>
  <c r="Z22" i="6"/>
  <c r="Z23" i="6"/>
  <c r="Y24" i="6"/>
  <c r="Y25" i="6"/>
  <c r="Y26" i="6"/>
  <c r="Y27" i="6"/>
  <c r="Y28" i="6"/>
  <c r="Y29" i="6"/>
  <c r="Y30" i="6"/>
  <c r="Y31" i="6"/>
  <c r="Y32" i="6"/>
  <c r="Y33" i="6"/>
  <c r="Y34" i="6"/>
  <c r="Y35" i="6"/>
  <c r="Y36" i="6"/>
  <c r="Y37" i="6"/>
  <c r="AC11" i="6" l="1"/>
  <c r="AC5" i="6"/>
  <c r="AC23" i="6"/>
  <c r="AC19" i="6"/>
  <c r="AC18" i="6"/>
  <c r="AC16" i="6"/>
  <c r="AC20" i="6"/>
  <c r="AC15" i="6"/>
  <c r="AC12" i="6"/>
  <c r="AC17" i="6"/>
  <c r="AC13" i="6"/>
  <c r="AC14" i="6"/>
  <c r="AC22" i="6"/>
  <c r="AC21" i="6"/>
  <c r="Y1" i="6"/>
</calcChain>
</file>

<file path=xl/sharedStrings.xml><?xml version="1.0" encoding="utf-8"?>
<sst xmlns="http://schemas.openxmlformats.org/spreadsheetml/2006/main" count="209" uniqueCount="147">
  <si>
    <t>Base</t>
  </si>
  <si>
    <t>Decrease</t>
  </si>
  <si>
    <t>Increase</t>
  </si>
  <si>
    <t>Type of tax</t>
  </si>
  <si>
    <t>PIT: Earned income</t>
  </si>
  <si>
    <t>PIT: Savings</t>
  </si>
  <si>
    <t>SSC: Employee</t>
  </si>
  <si>
    <t>SSC: Employer</t>
  </si>
  <si>
    <t>SSC: Self-employed</t>
  </si>
  <si>
    <t>Taxes on payroll and workforce</t>
  </si>
  <si>
    <t>Estate duties/inheritances/gift taxes</t>
  </si>
  <si>
    <t>Transaction taxes (movable and immovable property)</t>
  </si>
  <si>
    <t>Recurrent taxes on immovable property (business and residential)</t>
  </si>
  <si>
    <t>Recurrent taxes on (net) wealth</t>
  </si>
  <si>
    <t>Rate</t>
  </si>
  <si>
    <t>Overall revenue impact</t>
  </si>
  <si>
    <t>Data collection year</t>
  </si>
  <si>
    <t>Neutral</t>
  </si>
  <si>
    <t>New tax</t>
  </si>
  <si>
    <t>--Select--</t>
  </si>
  <si>
    <t>Select option</t>
  </si>
  <si>
    <t>Provide a description of the tax reform</t>
  </si>
  <si>
    <t>In millions of national currency (minus sign if decrease)</t>
  </si>
  <si>
    <t>PIT: Unincorporated businesses/Self employment income</t>
  </si>
  <si>
    <t>Other corporate taxes</t>
  </si>
  <si>
    <t>VAT/GST</t>
  </si>
  <si>
    <t>Environmentally-related taxes</t>
  </si>
  <si>
    <t>Non tax compulsory payments: Employee</t>
  </si>
  <si>
    <t>Non tax compulsory payments: Employer</t>
  </si>
  <si>
    <t>Other taxes</t>
  </si>
  <si>
    <t>Date Legislation</t>
  </si>
  <si>
    <t>Date Announcement</t>
  </si>
  <si>
    <t>Description of the reform</t>
  </si>
  <si>
    <t>Rationale for the reform</t>
  </si>
  <si>
    <t>Unknown\Not Applicable</t>
  </si>
  <si>
    <t>End date (if temporary measure)</t>
  </si>
  <si>
    <t>CIT</t>
  </si>
  <si>
    <t>Health-related taxes</t>
  </si>
  <si>
    <t>Other excise duties</t>
  </si>
  <si>
    <t>Estimated revenue change Year 1</t>
  </si>
  <si>
    <t>Estimated revenue change Year 2</t>
  </si>
  <si>
    <t>Estimated revenue change Year 3</t>
  </si>
  <si>
    <t>Estimated revenue change Year 4</t>
  </si>
  <si>
    <t>PIT_UNINCORP_OR_SELF_EMPLOY</t>
  </si>
  <si>
    <t>PIT_SAVINGS</t>
  </si>
  <si>
    <t>SSC_SELF_EMPLOY</t>
  </si>
  <si>
    <t>PAYRO_WORKFOR</t>
  </si>
  <si>
    <t>OTHER_CORP_TAX</t>
  </si>
  <si>
    <t>VAT_GST</t>
  </si>
  <si>
    <t>ENV_RELATED_TAX</t>
  </si>
  <si>
    <t>HEALTH_RELATED_TAX</t>
  </si>
  <si>
    <t>OTHER_EXCISE_DUTIES</t>
  </si>
  <si>
    <t>TRANS_TAX_MOVE_AND_IMMOVE_PROP</t>
  </si>
  <si>
    <t>RECUR_TAX_ON_IMMOVE_PROP_BUS_AND_RESID</t>
  </si>
  <si>
    <t>RECUR_TAX_ON_NET_WEALTH</t>
  </si>
  <si>
    <t>OTHER_TAX</t>
  </si>
  <si>
    <t>SSC_EMPLYE</t>
  </si>
  <si>
    <t>SSC_EMPLYR</t>
  </si>
  <si>
    <t>NTCP_EMPLYE</t>
  </si>
  <si>
    <t>NTCP_EMPLYR</t>
  </si>
  <si>
    <t>dd-mm-yyyy</t>
  </si>
  <si>
    <t>dd-mm-yyyy, put "99" if not yet known</t>
  </si>
  <si>
    <t>If temporary measure, enter end date dd-mm-yyyy</t>
  </si>
  <si>
    <t>Date Entry into force</t>
  </si>
  <si>
    <t>Raise revenues</t>
  </si>
  <si>
    <t>Boost economic growth</t>
  </si>
  <si>
    <t>Increase equity/fairness</t>
  </si>
  <si>
    <t>Support investment</t>
  </si>
  <si>
    <t>Support R&amp;D/innovation</t>
  </si>
  <si>
    <t>Encourage savings</t>
  </si>
  <si>
    <t>Support employment or enhance skills</t>
  </si>
  <si>
    <t>Encourage consumption</t>
  </si>
  <si>
    <t>Improve health</t>
  </si>
  <si>
    <t>Promote environmental sustainability</t>
  </si>
  <si>
    <t>Simplify the tax system/ increase tax compliance</t>
  </si>
  <si>
    <t>Not applicable</t>
  </si>
  <si>
    <t>Provide additional information on the rationale for the reform</t>
  </si>
  <si>
    <t>Main objective of the reform</t>
  </si>
  <si>
    <t>Secondary objective of the reform</t>
  </si>
  <si>
    <t>Increase tax certainty</t>
  </si>
  <si>
    <t>If Covid-19 related measure, please select a type of measure</t>
  </si>
  <si>
    <t>Tax filing extension</t>
  </si>
  <si>
    <t>Tax payment deferral</t>
  </si>
  <si>
    <t>More flexible tax debt repayment</t>
  </si>
  <si>
    <t>Tax waiver</t>
  </si>
  <si>
    <t>Accelerated tax refund</t>
  </si>
  <si>
    <t>Enhanced tax loss offset</t>
  </si>
  <si>
    <t>Enhanced tax allowances or credits</t>
  </si>
  <si>
    <t>Tax rate reduction</t>
  </si>
  <si>
    <t>Enhanced benefit entitlement</t>
  </si>
  <si>
    <t>Increased benefits</t>
  </si>
  <si>
    <t>Tax increase</t>
  </si>
  <si>
    <t>Other</t>
  </si>
  <si>
    <t/>
  </si>
  <si>
    <t>PIT_EARNED_INCOME</t>
  </si>
  <si>
    <t>ESTATE_DUTIES_OR_INHERIT_TAX</t>
  </si>
  <si>
    <t>RECUR_TAX_IMMOVE_PROP_BUS_RESI</t>
  </si>
  <si>
    <t>MULTI_TAX</t>
  </si>
  <si>
    <t>Multiple taxes</t>
  </si>
  <si>
    <t>Please enter all reforms above this row</t>
  </si>
  <si>
    <t>Measure taken to stimulate economic recovery post COVID-19?</t>
  </si>
  <si>
    <t>Yes</t>
  </si>
  <si>
    <t>No</t>
  </si>
  <si>
    <t>Partial</t>
  </si>
  <si>
    <t>Broadening</t>
  </si>
  <si>
    <t>Narrowing</t>
  </si>
  <si>
    <t>1. GENERAL GUIDELINES TO FILL IN THE TAX POLICY REFORM QUESTIONNAIRE</t>
  </si>
  <si>
    <r>
      <t xml:space="preserve">The purpose of the questionnaire is to collect information on the tax policy reforms that were </t>
    </r>
    <r>
      <rPr>
        <b/>
        <u/>
        <sz val="11"/>
        <rFont val="Arial"/>
        <family val="2"/>
      </rPr>
      <t>implemented, legislated or announced in each country in the 2021 calendar year</t>
    </r>
    <r>
      <rPr>
        <b/>
        <sz val="11"/>
        <rFont val="Arial"/>
        <family val="2"/>
      </rPr>
      <t>.</t>
    </r>
    <r>
      <rPr>
        <sz val="11"/>
        <rFont val="Arial"/>
        <family val="2"/>
      </rPr>
      <t xml:space="preserve"> Information on both central and sub-central tax reforms should be reported in the questionnaire.</t>
    </r>
  </si>
  <si>
    <t xml:space="preserve">The following criteria were agreed upon for deciding whether a tax policy reform is sufficiently substantial to be reported: 
</t>
  </si>
  <si>
    <t>(1) any change in the rates of the main tax categories (PIT, CIT, SSC, VAT); any significant change in the rates of the other tax categories; 
(2) a change in the tax base that is expected to change revenue from that base by more than 5% of total tax revenues or 0.1% of GDP; 
(3) a politically important systemic reform. 
Any tax policy measure that meets at least one of these criteria should be reported. However, delegates can report less significant reforms if they wish to do so.</t>
  </si>
  <si>
    <t>The tax policy reforms that were implemented, legislated or announced during calendar year 2021 should be added to the "Reported tax reforms" sheet which contains the reforms that were reported in last year's questionnaire:</t>
  </si>
  <si>
    <r>
      <t xml:space="preserve">You can: ADD new reforms. </t>
    </r>
    <r>
      <rPr>
        <sz val="11"/>
        <rFont val="Arial"/>
        <family val="2"/>
      </rPr>
      <t>Please add the reforms that were implemented, legislated or announced in 2021 that are not currently listed in the questionnaire. Please add those reforms at the bottom of the excel sheet.</t>
    </r>
  </si>
  <si>
    <r>
      <t xml:space="preserve">You can: MODIFY reforms that were already entered last year. </t>
    </r>
    <r>
      <rPr>
        <sz val="11"/>
        <rFont val="Arial"/>
        <family val="2"/>
      </rPr>
      <t xml:space="preserve">Please modify the reforms that are already listed but for which information needs to be updated or corrected. You do not need to specify when modifications have been made. Any changes to previously reported measures which involve new tax legislation should be reported as a new measure. </t>
    </r>
  </si>
  <si>
    <r>
      <rPr>
        <b/>
        <sz val="11"/>
        <color rgb="FFFF0000"/>
        <rFont val="Arial"/>
        <family val="2"/>
      </rPr>
      <t>You cannot: DELETE any of the reforms that were entered last year.</t>
    </r>
    <r>
      <rPr>
        <sz val="11"/>
        <rFont val="Arial"/>
        <family val="2"/>
      </rPr>
      <t xml:space="preserve"> For instance, reforms that were announced but never legislated or implemented should not be removed or modified. Leaving the indication "99" in the dates of legislation and/or implementation columns makes it clear that those reforms were not legislated and/or implemented.   </t>
    </r>
  </si>
  <si>
    <t>You cannot: ADD additional columns or change column headings or DELETE rows. This is important for our data processes.</t>
  </si>
  <si>
    <t>Please return the questionnaire to: Richard Clarke (richard.clarke@oecd.org) and Michael Sharratt (michael.sharratt@oecd.org)</t>
  </si>
  <si>
    <t>2. SPECIFIC ENTRY GUIDELINES</t>
  </si>
  <si>
    <t>Column name</t>
  </si>
  <si>
    <t>Entry format</t>
  </si>
  <si>
    <t>Entry guidelines</t>
  </si>
  <si>
    <t>Drop-down list</t>
  </si>
  <si>
    <r>
      <t xml:space="preserve">* Select an option from the drop-down menu.
* The drop-down menu generally follows the </t>
    </r>
    <r>
      <rPr>
        <i/>
        <sz val="10"/>
        <color theme="1"/>
        <rFont val="Arial"/>
        <family val="2"/>
      </rPr>
      <t>OECD Revenue Statistics</t>
    </r>
    <r>
      <rPr>
        <sz val="10"/>
        <color theme="1"/>
        <rFont val="Arial"/>
        <family val="2"/>
      </rPr>
      <t xml:space="preserve"> tax classification. 
* Enter each tax reform in a separate row.
* If there are multiple reforms pertaining to the same tax, enter each reform in a separate row.
* The category "other corporate taxes" includes alternative minimum taxes, presumptive tax regimes, taxes on corporate reserves (e.g. retirement savings), etc. Taxes on business property are not included in this category and should be reported under "recurrent taxes on immovable property" or "recurrent taxes on (net) wealth". 
* The category "environmentally-related taxes" includes carbon taxes/broad-based levies, road fuel duties, vehicle registration taxes and other environmental taxes.
* The category "health-related taxes" includes excise taxes on alcohol and tobacco products as well as health-related taxes on food and non-alcoholic beverages.
* The category "other excise duties" covers all excise duties that do not fit under "environmentally-related taxes" and "health-related taxes". If there is any doubt, report the tax under "other excise duties". </t>
    </r>
  </si>
  <si>
    <t xml:space="preserve">* Select an option from the drop-down menu. </t>
  </si>
  <si>
    <t>Text</t>
  </si>
  <si>
    <t xml:space="preserve">* Provide a precise description of the tax reform. Be as specific as possible. </t>
  </si>
  <si>
    <t>Objectives</t>
  </si>
  <si>
    <t>* Briefly explain the rationale for the reform.</t>
  </si>
  <si>
    <t>Timing</t>
  </si>
  <si>
    <t>Date: Announcement</t>
  </si>
  <si>
    <t>dd/mm/yyyy</t>
  </si>
  <si>
    <t>* Enter the date on which the reform was announced.
* The reporting of announced reforms should be limited to measures that have been formally announced by either the Head of State, the Head of Government or the relevant Minister.</t>
  </si>
  <si>
    <t>Date: Legislation</t>
  </si>
  <si>
    <t>* Enter the date on which the reform was/will be legislated. 
* If the date of legislation is not yet known, enter "99".</t>
  </si>
  <si>
    <t>Date: Entry into force</t>
  </si>
  <si>
    <t xml:space="preserve">* Enter the date on which the reform entered/will enter into force. 
* If the date of entry into force is not yet known, enter "99". </t>
  </si>
  <si>
    <t xml:space="preserve">* If the measure is temporary, enter the end date. 
* If the measure is permanent, leave this cell blank. </t>
  </si>
  <si>
    <t>Revenue impact</t>
  </si>
  <si>
    <t>Estimated Revenue Change 
Year 1</t>
  </si>
  <si>
    <t>Millions national currency</t>
  </si>
  <si>
    <t>* Give an estimation of the revenue impact for year 1. Year 1 = first year of implementation of the reform. 
* If there is an expected decrease in revenues, put a minus sign (-) before the revenue loss. 
* If no effect, enter "0".
* If not available or not estimated, enter "NA".</t>
  </si>
  <si>
    <t>Estimated Revenue Change 
Year 2</t>
  </si>
  <si>
    <t>* Give an estimation of the revenue impact for year 2. 
* If there is an expected decrease in revenues, put a minus sign (-) before the revenue loss.
* If no effect, enter "0".
* If not available or not estimated, enter "NA".</t>
  </si>
  <si>
    <t>Estimated Revenue Change 
Year 3</t>
  </si>
  <si>
    <t>* Give an estimation of the revenue impact for year 3. 
* If there is an expected decrease in revenues, put a minus sign (-) before the revenue loss.
* If no effect, enter "0".
* If not available or not estimated, enter "NA".</t>
  </si>
  <si>
    <t>Estimated Revenue Change
Year 4</t>
  </si>
  <si>
    <t>* Give an estimation of the revenue impact for year 4. 
* If there is an expected decrease in revenues, put a minus sign (-) before the revenue loss.
* If no effect, enter "0".
* If not available or not estimated, enter "NA".</t>
  </si>
  <si>
    <t>National 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</si>
</sst>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dd\-mm\-yyyy"/>
  </numFmts>
  <fonts count="29" x14ac:knownFonts="1">
    <font>
      <sz val="10"/>
      <color theme="1"/>
      <name val="Arial"/>
      <family val="2"/>
    </font>
    <font>
      <sz val="10"/>
      <color theme="1"/>
      <name val="Arial"/>
      <family val="2"/>
    </font>
    <font>
      <u/>
      <sz val="10"/>
      <color theme="10"/>
      <name val="Arial"/>
      <family val="2"/>
    </font>
    <font>
      <sz val="11"/>
      <color theme="1"/>
      <name val="Calibri"/>
      <family val="2"/>
      <scheme val="minor"/>
    </font>
    <font>
      <sz val="10"/>
      <color indexed="8"/>
      <name val="Arial"/>
      <family val="2"/>
    </font>
    <font>
      <b/>
      <sz val="11"/>
      <color theme="3"/>
      <name val="Arial"/>
      <family val="2"/>
    </font>
    <font>
      <sz val="10"/>
      <color theme="0" tint="-0.499984740745262"/>
      <name val="Arial"/>
      <family val="2"/>
    </font>
    <font>
      <b/>
      <sz val="11"/>
      <color theme="0"/>
      <name val="Arial"/>
      <family val="2"/>
    </font>
    <font>
      <b/>
      <sz val="10"/>
      <color theme="1" tint="0.14999847407452621"/>
      <name val="Calibri"/>
      <family val="2"/>
      <scheme val="minor"/>
    </font>
    <font>
      <sz val="10"/>
      <color theme="1" tint="0.14999847407452621"/>
      <name val="Calibri"/>
      <family val="2"/>
      <scheme val="minor"/>
    </font>
    <font>
      <b/>
      <sz val="11"/>
      <color rgb="FFFF0000"/>
      <name val="Arial"/>
      <family val="2"/>
    </font>
    <font>
      <sz val="10"/>
      <name val="Arial"/>
      <family val="2"/>
    </font>
    <font>
      <sz val="10"/>
      <color theme="1"/>
      <name val="Calibri"/>
      <family val="2"/>
      <scheme val="minor"/>
    </font>
    <font>
      <sz val="10"/>
      <name val="Calibri"/>
      <family val="2"/>
      <scheme val="minor"/>
    </font>
    <font>
      <sz val="10"/>
      <color indexed="8"/>
      <name val="Calibri"/>
      <family val="2"/>
      <scheme val="minor"/>
    </font>
    <font>
      <i/>
      <sz val="10"/>
      <color indexed="8"/>
      <name val="Calibri"/>
      <family val="2"/>
      <scheme val="minor"/>
    </font>
    <font>
      <i/>
      <sz val="10"/>
      <name val="Calibri"/>
      <family val="2"/>
      <scheme val="minor"/>
    </font>
    <font>
      <b/>
      <sz val="10"/>
      <color theme="0"/>
      <name val="Arial"/>
      <family val="2"/>
    </font>
    <font>
      <b/>
      <sz val="10"/>
      <color theme="1"/>
      <name val="Arial"/>
      <family val="2"/>
    </font>
    <font>
      <b/>
      <sz val="13"/>
      <color theme="0"/>
      <name val="Arial"/>
      <family val="2"/>
    </font>
    <font>
      <b/>
      <sz val="12"/>
      <color theme="0"/>
      <name val="Arial"/>
      <family val="2"/>
    </font>
    <font>
      <b/>
      <sz val="11"/>
      <name val="Arial"/>
      <family val="2"/>
    </font>
    <font>
      <b/>
      <u/>
      <sz val="11"/>
      <name val="Arial"/>
      <family val="2"/>
    </font>
    <font>
      <sz val="11"/>
      <name val="Arial"/>
      <family val="2"/>
    </font>
    <font>
      <b/>
      <sz val="11"/>
      <color rgb="FF00CC00"/>
      <name val="Arial"/>
      <family val="2"/>
    </font>
    <font>
      <sz val="11"/>
      <color theme="1"/>
      <name val="Calibri"/>
      <family val="2"/>
    </font>
    <font>
      <b/>
      <sz val="11"/>
      <color theme="1"/>
      <name val="Arial"/>
      <family val="2"/>
    </font>
    <font>
      <sz val="11"/>
      <color theme="1"/>
      <name val="Arial"/>
      <family val="2"/>
    </font>
    <font>
      <i/>
      <sz val="10"/>
      <color theme="1"/>
      <name val="Arial"/>
      <family val="2"/>
    </font>
  </fonts>
  <fills count="7">
    <fill>
      <patternFill patternType="none"/>
    </fill>
    <fill>
      <patternFill patternType="gray125"/>
    </fill>
    <fill>
      <patternFill patternType="solid">
        <fgColor theme="4" tint="0.59999389629810485"/>
        <bgColor indexed="65"/>
      </patternFill>
    </fill>
    <fill>
      <patternFill patternType="solid">
        <fgColor theme="4"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s>
  <borders count="27">
    <border>
      <left/>
      <right/>
      <top/>
      <bottom/>
      <diagonal/>
    </border>
    <border>
      <left/>
      <right/>
      <top/>
      <bottom style="medium">
        <color theme="4" tint="0.39997558519241921"/>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top style="dotted">
        <color indexed="64"/>
      </top>
      <bottom style="medium">
        <color indexed="64"/>
      </bottom>
      <diagonal/>
    </border>
    <border>
      <left style="dotted">
        <color indexed="64"/>
      </left>
      <right/>
      <top/>
      <bottom style="dotted">
        <color indexed="64"/>
      </bottom>
      <diagonal/>
    </border>
    <border>
      <left style="dotted">
        <color indexed="64"/>
      </left>
      <right style="dotted">
        <color indexed="64"/>
      </right>
      <top style="dotted">
        <color indexed="64"/>
      </top>
      <bottom style="medium">
        <color indexed="64"/>
      </bottom>
      <diagonal/>
    </border>
    <border>
      <left/>
      <right/>
      <top style="medium">
        <color indexed="64"/>
      </top>
      <bottom/>
      <diagonal/>
    </border>
  </borders>
  <cellStyleXfs count="13">
    <xf numFmtId="0" fontId="0" fillId="0" borderId="0"/>
    <xf numFmtId="0" fontId="2" fillId="0" borderId="0" applyNumberFormat="0" applyFill="0" applyBorder="0" applyAlignment="0" applyProtection="0">
      <alignment vertical="top"/>
      <protection locked="0"/>
    </xf>
    <xf numFmtId="0" fontId="1"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0" fontId="5" fillId="0" borderId="1" applyNumberFormat="0" applyFill="0" applyAlignment="0" applyProtection="0"/>
    <xf numFmtId="43" fontId="1" fillId="0" borderId="0" applyFont="0" applyFill="0" applyBorder="0" applyAlignment="0" applyProtection="0"/>
    <xf numFmtId="0" fontId="5" fillId="0" borderId="0" applyNumberFormat="0" applyFill="0" applyBorder="0" applyAlignment="0" applyProtection="0"/>
    <xf numFmtId="0" fontId="1" fillId="0" borderId="0"/>
    <xf numFmtId="0" fontId="4" fillId="0" borderId="0"/>
    <xf numFmtId="43" fontId="1" fillId="0" borderId="0" applyFont="0" applyFill="0" applyBorder="0" applyAlignment="0" applyProtection="0"/>
    <xf numFmtId="0" fontId="1" fillId="2" borderId="0" applyNumberFormat="0" applyBorder="0" applyAlignment="0" applyProtection="0"/>
  </cellStyleXfs>
  <cellXfs count="92">
    <xf numFmtId="0" fontId="0" fillId="0" borderId="0" xfId="0"/>
    <xf numFmtId="0" fontId="5" fillId="0" borderId="1" xfId="6" applyFill="1" applyAlignment="1">
      <alignment horizontal="left" vertical="top" wrapText="1"/>
    </xf>
    <xf numFmtId="0" fontId="0" fillId="0" borderId="0" xfId="0" applyFill="1" applyAlignment="1">
      <alignment horizontal="left" vertical="top" wrapText="1"/>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0" fillId="0" borderId="0" xfId="0" applyFill="1" applyAlignment="1">
      <alignment horizontal="left" vertical="top"/>
    </xf>
    <xf numFmtId="0" fontId="0" fillId="0" borderId="0" xfId="0" applyAlignment="1">
      <alignment horizontal="left" vertical="top"/>
    </xf>
    <xf numFmtId="0" fontId="0" fillId="4" borderId="5" xfId="0" applyFill="1" applyBorder="1"/>
    <xf numFmtId="0" fontId="0" fillId="4" borderId="0" xfId="0" applyFill="1"/>
    <xf numFmtId="0" fontId="20" fillId="5" borderId="6" xfId="0" applyFont="1" applyFill="1" applyBorder="1" applyAlignment="1">
      <alignment vertical="center" wrapText="1"/>
    </xf>
    <xf numFmtId="0" fontId="20" fillId="5" borderId="7" xfId="0" applyFont="1" applyFill="1" applyBorder="1" applyAlignment="1">
      <alignment vertical="center" wrapText="1"/>
    </xf>
    <xf numFmtId="0" fontId="20" fillId="5" borderId="8" xfId="0" applyFont="1" applyFill="1" applyBorder="1" applyAlignment="1">
      <alignment vertical="center" wrapText="1"/>
    </xf>
    <xf numFmtId="0" fontId="21" fillId="5" borderId="10" xfId="0" applyFont="1" applyFill="1" applyBorder="1" applyAlignment="1">
      <alignment horizontal="left" vertical="center"/>
    </xf>
    <xf numFmtId="0" fontId="10" fillId="5" borderId="0" xfId="2" applyFont="1" applyFill="1" applyBorder="1"/>
    <xf numFmtId="0" fontId="10" fillId="5" borderId="0" xfId="0" applyFont="1" applyFill="1" applyBorder="1"/>
    <xf numFmtId="0" fontId="10" fillId="5" borderId="11" xfId="0" applyFont="1" applyFill="1" applyBorder="1"/>
    <xf numFmtId="0" fontId="0" fillId="4" borderId="0" xfId="0" applyFill="1" applyBorder="1"/>
    <xf numFmtId="0" fontId="25" fillId="4" borderId="12" xfId="0" applyFont="1" applyFill="1" applyBorder="1"/>
    <xf numFmtId="0" fontId="26" fillId="4" borderId="12" xfId="2" applyFont="1" applyFill="1" applyBorder="1"/>
    <xf numFmtId="0" fontId="26" fillId="4" borderId="12" xfId="0" applyFont="1" applyFill="1" applyBorder="1"/>
    <xf numFmtId="0" fontId="27" fillId="4" borderId="12" xfId="0" applyFont="1" applyFill="1" applyBorder="1"/>
    <xf numFmtId="0" fontId="17" fillId="6" borderId="14" xfId="0" applyFont="1" applyFill="1" applyBorder="1"/>
    <xf numFmtId="0" fontId="7" fillId="6" borderId="14" xfId="12" applyFont="1" applyFill="1" applyBorder="1" applyAlignment="1">
      <alignment horizontal="center" vertical="center"/>
    </xf>
    <xf numFmtId="0" fontId="7" fillId="6" borderId="15" xfId="12" applyFont="1" applyFill="1" applyBorder="1" applyAlignment="1">
      <alignment horizontal="center" vertical="center"/>
    </xf>
    <xf numFmtId="0" fontId="0" fillId="5" borderId="16" xfId="2" applyFont="1" applyFill="1" applyBorder="1" applyAlignment="1">
      <alignment vertical="center"/>
    </xf>
    <xf numFmtId="0" fontId="0" fillId="5" borderId="16" xfId="0" applyFont="1" applyFill="1" applyBorder="1" applyAlignment="1">
      <alignment vertical="center"/>
    </xf>
    <xf numFmtId="0" fontId="0" fillId="5" borderId="17" xfId="0" applyFont="1" applyFill="1" applyBorder="1" applyAlignment="1">
      <alignment vertical="center" wrapText="1"/>
    </xf>
    <xf numFmtId="0" fontId="0" fillId="4" borderId="18" xfId="0" applyFill="1" applyBorder="1"/>
    <xf numFmtId="0" fontId="0" fillId="5" borderId="17" xfId="0" applyFont="1" applyFill="1" applyBorder="1" applyAlignment="1">
      <alignment vertical="center"/>
    </xf>
    <xf numFmtId="0" fontId="0" fillId="5" borderId="19" xfId="2" applyFont="1" applyFill="1" applyBorder="1" applyAlignment="1">
      <alignment vertical="center"/>
    </xf>
    <xf numFmtId="0" fontId="0" fillId="5" borderId="19" xfId="0" applyFont="1" applyFill="1" applyBorder="1" applyAlignment="1">
      <alignment vertical="center"/>
    </xf>
    <xf numFmtId="0" fontId="0" fillId="5" borderId="20" xfId="0" applyFont="1" applyFill="1" applyBorder="1" applyAlignment="1">
      <alignment vertical="center"/>
    </xf>
    <xf numFmtId="0" fontId="0" fillId="5" borderId="21" xfId="2" applyFont="1" applyFill="1" applyBorder="1" applyAlignment="1">
      <alignment vertical="center"/>
    </xf>
    <xf numFmtId="0" fontId="0" fillId="5" borderId="21" xfId="0" applyFont="1" applyFill="1" applyBorder="1" applyAlignment="1">
      <alignment vertical="center"/>
    </xf>
    <xf numFmtId="0" fontId="0" fillId="5" borderId="22" xfId="0" applyFont="1" applyFill="1" applyBorder="1" applyAlignment="1">
      <alignment vertical="center" wrapText="1"/>
    </xf>
    <xf numFmtId="0" fontId="0" fillId="5" borderId="16" xfId="2" applyFont="1" applyFill="1" applyBorder="1" applyAlignment="1">
      <alignment vertical="center" wrapText="1"/>
    </xf>
    <xf numFmtId="0" fontId="0" fillId="5" borderId="19" xfId="2" applyFont="1" applyFill="1" applyBorder="1" applyAlignment="1">
      <alignment vertical="center" wrapText="1"/>
    </xf>
    <xf numFmtId="0" fontId="0" fillId="5" borderId="23" xfId="0" applyFont="1" applyFill="1" applyBorder="1" applyAlignment="1">
      <alignment vertical="center" wrapText="1"/>
    </xf>
    <xf numFmtId="0" fontId="0" fillId="5" borderId="24" xfId="0" applyFont="1" applyFill="1" applyBorder="1" applyAlignment="1">
      <alignment vertical="center" wrapText="1"/>
    </xf>
    <xf numFmtId="0" fontId="0" fillId="5" borderId="25" xfId="2" applyFont="1" applyFill="1" applyBorder="1" applyAlignment="1">
      <alignment vertical="center" wrapText="1"/>
    </xf>
    <xf numFmtId="0" fontId="0" fillId="5" borderId="20" xfId="0" applyFont="1" applyFill="1" applyBorder="1" applyAlignment="1">
      <alignment vertical="center" wrapText="1"/>
    </xf>
    <xf numFmtId="0" fontId="1" fillId="4" borderId="0" xfId="2" applyFill="1"/>
    <xf numFmtId="0" fontId="0" fillId="4" borderId="26" xfId="0" applyFill="1" applyBorder="1"/>
    <xf numFmtId="0" fontId="1" fillId="4" borderId="0" xfId="2" applyFill="1" applyBorder="1"/>
    <xf numFmtId="0" fontId="25" fillId="4" borderId="0" xfId="0" applyFont="1" applyFill="1"/>
    <xf numFmtId="0" fontId="1" fillId="0" borderId="0" xfId="2"/>
    <xf numFmtId="0" fontId="11" fillId="0" borderId="0" xfId="0" applyFont="1" applyFill="1" applyAlignment="1">
      <alignment horizontal="left" vertical="top"/>
    </xf>
    <xf numFmtId="164" fontId="11" fillId="0" borderId="0" xfId="0" applyNumberFormat="1" applyFont="1" applyFill="1" applyAlignment="1">
      <alignment horizontal="left" vertical="top"/>
    </xf>
    <xf numFmtId="0" fontId="15"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0" fillId="0" borderId="0" xfId="8" applyFont="1" applyFill="1" applyAlignment="1">
      <alignment horizontal="left" vertical="top"/>
    </xf>
    <xf numFmtId="0" fontId="5" fillId="0" borderId="0" xfId="8" applyFill="1" applyAlignment="1">
      <alignment horizontal="left" vertical="top"/>
    </xf>
    <xf numFmtId="0" fontId="7" fillId="0" borderId="1" xfId="6" applyFont="1" applyFill="1" applyAlignment="1">
      <alignment horizontal="left" vertical="top" wrapText="1"/>
    </xf>
    <xf numFmtId="0" fontId="9" fillId="0" borderId="0" xfId="0" applyFont="1" applyFill="1" applyAlignment="1">
      <alignment horizontal="left" vertical="top" wrapText="1"/>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49" fontId="11" fillId="0" borderId="0" xfId="0" applyNumberFormat="1" applyFont="1" applyFill="1" applyAlignment="1">
      <alignment horizontal="left" vertical="top" wrapText="1"/>
    </xf>
    <xf numFmtId="0" fontId="11" fillId="0" borderId="0" xfId="7" applyNumberFormat="1" applyFont="1" applyFill="1" applyAlignment="1">
      <alignment horizontal="left" vertical="top" wrapText="1"/>
    </xf>
    <xf numFmtId="49" fontId="11" fillId="0" borderId="0" xfId="0" applyNumberFormat="1" applyFont="1" applyFill="1" applyAlignment="1">
      <alignment horizontal="left" vertical="top"/>
    </xf>
    <xf numFmtId="0" fontId="18" fillId="0" borderId="0" xfId="0" applyFont="1" applyFill="1" applyAlignment="1">
      <alignment horizontal="left" vertical="top"/>
    </xf>
    <xf numFmtId="49" fontId="0" fillId="0" borderId="0" xfId="0" applyNumberFormat="1" applyFill="1" applyAlignment="1">
      <alignment horizontal="left" vertical="top"/>
    </xf>
    <xf numFmtId="0" fontId="0" fillId="0" borderId="0" xfId="7" applyNumberFormat="1" applyFont="1" applyFill="1" applyAlignment="1">
      <alignment horizontal="left" vertical="top" wrapText="1"/>
    </xf>
    <xf numFmtId="0" fontId="6" fillId="0" borderId="0" xfId="0" quotePrefix="1" applyFont="1" applyFill="1" applyAlignment="1">
      <alignment horizontal="left" vertical="top"/>
    </xf>
    <xf numFmtId="0" fontId="12" fillId="0" borderId="0" xfId="0" applyFont="1" applyFill="1" applyAlignment="1">
      <alignment horizontal="left" vertical="top"/>
    </xf>
    <xf numFmtId="0" fontId="24" fillId="5" borderId="5" xfId="0" applyFont="1" applyFill="1" applyBorder="1" applyAlignment="1">
      <alignment horizontal="left" vertical="top" wrapText="1" indent="6"/>
    </xf>
    <xf numFmtId="0" fontId="24" fillId="5" borderId="0" xfId="0" applyFont="1" applyFill="1" applyBorder="1" applyAlignment="1">
      <alignment horizontal="left" vertical="top" wrapText="1" indent="6"/>
    </xf>
    <xf numFmtId="0" fontId="24" fillId="5" borderId="9" xfId="0" applyFont="1" applyFill="1" applyBorder="1" applyAlignment="1">
      <alignment horizontal="left" vertical="top" wrapText="1" indent="6"/>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21" fillId="5" borderId="5" xfId="0" applyFont="1" applyFill="1" applyBorder="1" applyAlignment="1">
      <alignment horizontal="left" vertical="top" wrapText="1"/>
    </xf>
    <xf numFmtId="0" fontId="21" fillId="5" borderId="0" xfId="0" applyFont="1" applyFill="1" applyBorder="1" applyAlignment="1">
      <alignment horizontal="left" vertical="top" wrapText="1"/>
    </xf>
    <xf numFmtId="0" fontId="21" fillId="5" borderId="9" xfId="0" applyFont="1" applyFill="1" applyBorder="1" applyAlignment="1">
      <alignment horizontal="left" vertical="top" wrapText="1"/>
    </xf>
    <xf numFmtId="0" fontId="23" fillId="5" borderId="5" xfId="0" applyFont="1" applyFill="1" applyBorder="1" applyAlignment="1">
      <alignment horizontal="left" vertical="top" wrapText="1" indent="6"/>
    </xf>
    <xf numFmtId="0" fontId="23" fillId="5" borderId="0" xfId="0" applyFont="1" applyFill="1" applyBorder="1" applyAlignment="1">
      <alignment horizontal="left" vertical="top" wrapText="1" indent="6"/>
    </xf>
    <xf numFmtId="0" fontId="23" fillId="5" borderId="9" xfId="0" applyFont="1" applyFill="1" applyBorder="1" applyAlignment="1">
      <alignment horizontal="left" vertical="top" wrapText="1" indent="6"/>
    </xf>
    <xf numFmtId="0" fontId="18" fillId="5" borderId="21"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25" xfId="0" applyFont="1" applyFill="1" applyBorder="1" applyAlignment="1">
      <alignment horizontal="center" vertical="center" wrapText="1"/>
    </xf>
    <xf numFmtId="0" fontId="21" fillId="5" borderId="5" xfId="0" applyFont="1" applyFill="1" applyBorder="1" applyAlignment="1">
      <alignment horizontal="left" vertical="top" wrapText="1" indent="6"/>
    </xf>
    <xf numFmtId="0" fontId="21" fillId="5" borderId="0" xfId="0" applyFont="1" applyFill="1" applyBorder="1" applyAlignment="1">
      <alignment horizontal="left" vertical="top" wrapText="1" indent="6"/>
    </xf>
    <xf numFmtId="0" fontId="21" fillId="5" borderId="9" xfId="0" applyFont="1" applyFill="1" applyBorder="1" applyAlignment="1">
      <alignment horizontal="left" vertical="top" wrapText="1" indent="6"/>
    </xf>
    <xf numFmtId="0" fontId="10" fillId="5" borderId="5" xfId="0" applyFont="1" applyFill="1" applyBorder="1" applyAlignment="1">
      <alignment horizontal="left" vertical="top" indent="6"/>
    </xf>
    <xf numFmtId="0" fontId="10" fillId="5" borderId="0" xfId="0" applyFont="1" applyFill="1" applyBorder="1" applyAlignment="1">
      <alignment horizontal="left" vertical="top" indent="6"/>
    </xf>
    <xf numFmtId="0" fontId="10" fillId="5" borderId="9" xfId="0" applyFont="1" applyFill="1" applyBorder="1" applyAlignment="1">
      <alignment horizontal="left" vertical="top" indent="6"/>
    </xf>
    <xf numFmtId="0" fontId="19" fillId="3" borderId="0" xfId="0" applyFont="1" applyFill="1" applyBorder="1" applyAlignment="1">
      <alignment horizontal="center" vertical="center"/>
    </xf>
    <xf numFmtId="0" fontId="19" fillId="3" borderId="13" xfId="0" applyFont="1" applyFill="1" applyBorder="1" applyAlignment="1">
      <alignment horizontal="center" vertical="center"/>
    </xf>
    <xf numFmtId="0" fontId="18" fillId="5" borderId="19" xfId="0" applyFont="1" applyFill="1" applyBorder="1" applyAlignment="1">
      <alignment horizontal="center" vertical="center" wrapText="1"/>
    </xf>
    <xf numFmtId="0" fontId="18" fillId="5" borderId="21" xfId="0" applyFont="1" applyFill="1" applyBorder="1" applyAlignment="1">
      <alignment horizontal="center" vertical="center"/>
    </xf>
    <xf numFmtId="0" fontId="18" fillId="5" borderId="16" xfId="0" applyFont="1" applyFill="1" applyBorder="1" applyAlignment="1">
      <alignment horizontal="center" vertical="center"/>
    </xf>
    <xf numFmtId="0" fontId="18" fillId="5" borderId="19" xfId="0" applyFont="1" applyFill="1" applyBorder="1" applyAlignment="1">
      <alignment horizontal="center" vertical="center"/>
    </xf>
    <xf numFmtId="0" fontId="10" fillId="0" borderId="0" xfId="8" applyFont="1" applyFill="1" applyAlignment="1">
      <alignment horizontal="left" vertical="top"/>
    </xf>
  </cellXfs>
  <cellStyles count="13">
    <cellStyle name="40% - Accent1" xfId="12" builtinId="31"/>
    <cellStyle name="Comma" xfId="7" builtinId="3"/>
    <cellStyle name="Comma 2" xfId="11" xr:uid="{00000000-0005-0000-0000-000002000000}"/>
    <cellStyle name="Heading 3" xfId="6" builtinId="18"/>
    <cellStyle name="Heading 4" xfId="8" builtinId="19"/>
    <cellStyle name="Hyperlink 2" xfId="1" xr:uid="{00000000-0005-0000-0000-000005000000}"/>
    <cellStyle name="Normal" xfId="0" builtinId="0"/>
    <cellStyle name="Normal 2" xfId="2" xr:uid="{00000000-0005-0000-0000-000007000000}"/>
    <cellStyle name="Normal 3" xfId="3" xr:uid="{00000000-0005-0000-0000-000008000000}"/>
    <cellStyle name="Normal 4" xfId="9" xr:uid="{00000000-0005-0000-0000-000009000000}"/>
    <cellStyle name="Normal 5" xfId="10" xr:uid="{00000000-0005-0000-0000-00000A000000}"/>
    <cellStyle name="Percent 2" xfId="4" xr:uid="{00000000-0005-0000-0000-00000B000000}"/>
    <cellStyle name="Percent 3" xfId="5" xr:uid="{00000000-0005-0000-0000-00000C000000}"/>
  </cellStyles>
  <dxfs count="22">
    <dxf>
      <fill>
        <patternFill patternType="none">
          <fgColor indexed="64"/>
          <bgColor auto="1"/>
        </patternFill>
      </fill>
      <alignment horizontal="left" vertical="top" textRotation="0" indent="0" justifyLastLine="0" shrinkToFit="0" readingOrder="0"/>
    </dxf>
    <dxf>
      <fill>
        <patternFill patternType="none">
          <fgColor indexed="64"/>
          <bgColor auto="1"/>
        </patternFill>
      </fill>
      <alignment horizontal="left" vertical="top" textRotation="0" indent="0" justifyLastLine="0" shrinkToFit="0" readingOrder="0"/>
    </dxf>
    <dxf>
      <fill>
        <patternFill patternType="none">
          <fgColor indexed="64"/>
          <bgColor auto="1"/>
        </patternFill>
      </fill>
      <alignment horizontal="left" vertical="top" textRotation="0" indent="0" justifyLastLine="0" shrinkToFit="0" readingOrder="0"/>
    </dxf>
    <dxf>
      <fill>
        <patternFill patternType="none">
          <fgColor indexed="64"/>
          <bgColor auto="1"/>
        </patternFill>
      </fill>
      <alignment horizontal="left" vertical="top" textRotation="0" indent="0" justifyLastLine="0" shrinkToFit="0" readingOrder="0"/>
    </dxf>
    <dxf>
      <fill>
        <patternFill patternType="none">
          <fgColor indexed="64"/>
          <bgColor auto="1"/>
        </patternFill>
      </fill>
      <alignment horizontal="left" vertical="top" textRotation="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indent="0" justifyLastLine="0" shrinkToFit="0" readingOrder="0"/>
    </dxf>
    <dxf>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alignment horizontal="left" vertical="top" textRotation="0" indent="0" justifyLastLine="0" shrinkToFit="0" readingOrder="0"/>
    </dxf>
    <dxf>
      <border outline="0">
        <bottom style="medium">
          <color rgb="FF95B3D7"/>
        </bottom>
      </border>
    </dxf>
    <dxf>
      <font>
        <strike val="0"/>
        <outline val="0"/>
        <shadow val="0"/>
        <u val="none"/>
        <vertAlign val="baseline"/>
        <sz val="11"/>
        <color theme="0"/>
        <name val="Arial"/>
        <scheme val="none"/>
      </font>
      <fill>
        <patternFill patternType="none">
          <fgColor indexed="64"/>
          <bgColor auto="1"/>
        </patternFill>
      </fill>
      <alignment horizontal="left" vertical="top" textRotation="0" wrapText="1" indent="0" justifyLastLine="0" shrinkToFit="0" readingOrder="0"/>
    </dxf>
  </dxfs>
  <tableStyles count="0" defaultTableStyle="TableStyleMedium2" defaultPivotStyle="PivotStyleLight16"/>
  <colors>
    <mruColors>
      <color rgb="FFE6FAF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2" displayName="Table22" ref="B2:T201" totalsRowShown="0" headerRowDxfId="21" dataDxfId="19" headerRowBorderDxfId="20">
  <tableColumns count="19">
    <tableColumn id="1" xr3:uid="{00000000-0010-0000-0000-000001000000}" name="Data collection year" dataDxfId="18"/>
    <tableColumn id="2" xr3:uid="{00000000-0010-0000-0000-000002000000}" name="Type of tax" dataDxfId="17"/>
    <tableColumn id="3" xr3:uid="{00000000-0010-0000-0000-000003000000}" name="Rate" dataDxfId="16"/>
    <tableColumn id="4" xr3:uid="{00000000-0010-0000-0000-000004000000}" name="Base" dataDxfId="15"/>
    <tableColumn id="18" xr3:uid="{00000000-0010-0000-0000-000012000000}" name="If Covid-19 related measure, please select a type of measure" dataDxfId="14"/>
    <tableColumn id="19" xr3:uid="{00000000-0010-0000-0000-000013000000}" name="Measure taken to stimulate economic recovery post COVID-19?" dataDxfId="13"/>
    <tableColumn id="5" xr3:uid="{00000000-0010-0000-0000-000005000000}" name="Description of the reform" dataDxfId="12"/>
    <tableColumn id="16" xr3:uid="{00000000-0010-0000-0000-000010000000}" name="Main objective of the reform" dataDxfId="11"/>
    <tableColumn id="17" xr3:uid="{00000000-0010-0000-0000-000011000000}" name="Secondary objective of the reform" dataDxfId="10"/>
    <tableColumn id="6" xr3:uid="{00000000-0010-0000-0000-000006000000}" name="Rationale for the reform" dataDxfId="9"/>
    <tableColumn id="7" xr3:uid="{00000000-0010-0000-0000-000007000000}" name="Date Announcement" dataDxfId="8"/>
    <tableColumn id="8" xr3:uid="{00000000-0010-0000-0000-000008000000}" name="Date Legislation" dataDxfId="7"/>
    <tableColumn id="9" xr3:uid="{00000000-0010-0000-0000-000009000000}" name="Date Entry into force" dataDxfId="6"/>
    <tableColumn id="10" xr3:uid="{00000000-0010-0000-0000-00000A000000}" name="End date (if temporary measure)" dataDxfId="5"/>
    <tableColumn id="11" xr3:uid="{00000000-0010-0000-0000-00000B000000}" name="Overall revenue impact" dataDxfId="4"/>
    <tableColumn id="12" xr3:uid="{00000000-0010-0000-0000-00000C000000}" name="Estimated revenue change Year 1" dataDxfId="3"/>
    <tableColumn id="13" xr3:uid="{00000000-0010-0000-0000-00000D000000}" name="Estimated revenue change Year 2" dataDxfId="2"/>
    <tableColumn id="14" xr3:uid="{00000000-0010-0000-0000-00000E000000}" name="Estimated revenue change Year 3" dataDxfId="1"/>
    <tableColumn id="15" xr3:uid="{00000000-0010-0000-0000-00000F000000}" name="Estimated revenue change Year 4"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120"/>
  <sheetViews>
    <sheetView workbookViewId="0">
      <selection activeCell="A2" sqref="A2"/>
    </sheetView>
  </sheetViews>
  <sheetFormatPr defaultColWidth="9.140625" defaultRowHeight="12.75" x14ac:dyDescent="0.2"/>
  <cols>
    <col min="1" max="1" width="21.5703125" customWidth="1"/>
    <col min="2" max="2" width="28.42578125" style="45" customWidth="1"/>
    <col min="3" max="3" width="24.42578125" customWidth="1"/>
    <col min="4" max="4" width="99.28515625" customWidth="1"/>
  </cols>
  <sheetData>
    <row r="1" spans="1:36" ht="38.25" customHeight="1" thickTop="1" x14ac:dyDescent="0.2">
      <c r="A1" s="67" t="s">
        <v>106</v>
      </c>
      <c r="B1" s="68"/>
      <c r="C1" s="68"/>
      <c r="D1" s="69"/>
      <c r="E1" s="7"/>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9" customHeight="1" x14ac:dyDescent="0.2">
      <c r="A2" s="9"/>
      <c r="B2" s="10"/>
      <c r="C2" s="10"/>
      <c r="D2" s="11"/>
      <c r="E2" s="7"/>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ht="42.75" customHeight="1" x14ac:dyDescent="0.2">
      <c r="A3" s="70" t="s">
        <v>107</v>
      </c>
      <c r="B3" s="71"/>
      <c r="C3" s="71"/>
      <c r="D3" s="72"/>
      <c r="E3" s="7"/>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row>
    <row r="4" spans="1:36" ht="24.75" customHeight="1" x14ac:dyDescent="0.2">
      <c r="A4" s="70" t="s">
        <v>108</v>
      </c>
      <c r="B4" s="71"/>
      <c r="C4" s="71"/>
      <c r="D4" s="72"/>
      <c r="E4" s="7"/>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row>
    <row r="5" spans="1:36" ht="87" customHeight="1" x14ac:dyDescent="0.2">
      <c r="A5" s="73" t="s">
        <v>109</v>
      </c>
      <c r="B5" s="74"/>
      <c r="C5" s="74"/>
      <c r="D5" s="75"/>
      <c r="E5" s="7"/>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spans="1:36" ht="41.25" customHeight="1" x14ac:dyDescent="0.2">
      <c r="A6" s="70" t="s">
        <v>110</v>
      </c>
      <c r="B6" s="71"/>
      <c r="C6" s="71"/>
      <c r="D6" s="72"/>
      <c r="E6" s="7"/>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46.5" customHeight="1" x14ac:dyDescent="0.2">
      <c r="A7" s="64" t="s">
        <v>111</v>
      </c>
      <c r="B7" s="65"/>
      <c r="C7" s="65"/>
      <c r="D7" s="66"/>
      <c r="E7" s="7"/>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row>
    <row r="8" spans="1:36" ht="52.5" customHeight="1" x14ac:dyDescent="0.2">
      <c r="A8" s="64" t="s">
        <v>112</v>
      </c>
      <c r="B8" s="65"/>
      <c r="C8" s="65"/>
      <c r="D8" s="66"/>
      <c r="E8" s="7"/>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row>
    <row r="9" spans="1:36" ht="52.5" customHeight="1" x14ac:dyDescent="0.2">
      <c r="A9" s="79" t="s">
        <v>113</v>
      </c>
      <c r="B9" s="80"/>
      <c r="C9" s="80"/>
      <c r="D9" s="81"/>
      <c r="E9" s="7"/>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row>
    <row r="10" spans="1:36" ht="33.75" customHeight="1" x14ac:dyDescent="0.2">
      <c r="A10" s="82" t="s">
        <v>114</v>
      </c>
      <c r="B10" s="83"/>
      <c r="C10" s="83"/>
      <c r="D10" s="84"/>
      <c r="E10" s="7"/>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row>
    <row r="11" spans="1:36" ht="28.5" customHeight="1" thickBot="1" x14ac:dyDescent="0.3">
      <c r="A11" s="12" t="s">
        <v>115</v>
      </c>
      <c r="B11" s="13"/>
      <c r="C11" s="14"/>
      <c r="D11" s="15"/>
      <c r="E11" s="16"/>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row>
    <row r="12" spans="1:36" ht="23.25" customHeight="1" thickTop="1" x14ac:dyDescent="0.25">
      <c r="A12" s="17"/>
      <c r="B12" s="18"/>
      <c r="C12" s="19"/>
      <c r="D12" s="20"/>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row>
    <row r="13" spans="1:36" ht="37.5" customHeight="1" x14ac:dyDescent="0.2">
      <c r="A13" s="85" t="s">
        <v>116</v>
      </c>
      <c r="B13" s="85"/>
      <c r="C13" s="85"/>
      <c r="D13" s="86"/>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row>
    <row r="14" spans="1:36" ht="27" customHeight="1" x14ac:dyDescent="0.2">
      <c r="A14" s="21"/>
      <c r="B14" s="22" t="s">
        <v>117</v>
      </c>
      <c r="C14" s="22" t="s">
        <v>118</v>
      </c>
      <c r="D14" s="23" t="s">
        <v>119</v>
      </c>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row>
    <row r="15" spans="1:36" ht="186.75" customHeight="1" x14ac:dyDescent="0.2">
      <c r="A15" s="77" t="s">
        <v>32</v>
      </c>
      <c r="B15" s="24" t="s">
        <v>3</v>
      </c>
      <c r="C15" s="25" t="s">
        <v>120</v>
      </c>
      <c r="D15" s="26" t="s">
        <v>121</v>
      </c>
      <c r="E15" s="27"/>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row>
    <row r="16" spans="1:36" ht="35.1" customHeight="1" x14ac:dyDescent="0.2">
      <c r="A16" s="77"/>
      <c r="B16" s="24" t="s">
        <v>14</v>
      </c>
      <c r="C16" s="25" t="s">
        <v>120</v>
      </c>
      <c r="D16" s="28" t="s">
        <v>122</v>
      </c>
      <c r="E16" s="27"/>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row>
    <row r="17" spans="1:36" ht="35.1" customHeight="1" x14ac:dyDescent="0.2">
      <c r="A17" s="77"/>
      <c r="B17" s="24" t="s">
        <v>0</v>
      </c>
      <c r="C17" s="25" t="s">
        <v>120</v>
      </c>
      <c r="D17" s="28" t="s">
        <v>122</v>
      </c>
      <c r="E17" s="27"/>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row>
    <row r="18" spans="1:36" ht="35.1" customHeight="1" x14ac:dyDescent="0.2">
      <c r="A18" s="77"/>
      <c r="B18" s="24" t="s">
        <v>32</v>
      </c>
      <c r="C18" s="25" t="s">
        <v>123</v>
      </c>
      <c r="D18" s="28" t="s">
        <v>124</v>
      </c>
      <c r="E18" s="27"/>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row>
    <row r="19" spans="1:36" ht="35.1" customHeight="1" x14ac:dyDescent="0.2">
      <c r="A19" s="87"/>
      <c r="B19" s="29" t="s">
        <v>125</v>
      </c>
      <c r="C19" s="30" t="s">
        <v>120</v>
      </c>
      <c r="D19" s="31" t="s">
        <v>122</v>
      </c>
      <c r="E19" s="27"/>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row>
    <row r="20" spans="1:36" ht="35.1" customHeight="1" thickBot="1" x14ac:dyDescent="0.25">
      <c r="A20" s="87"/>
      <c r="B20" s="29" t="s">
        <v>33</v>
      </c>
      <c r="C20" s="30" t="s">
        <v>123</v>
      </c>
      <c r="D20" s="31" t="s">
        <v>126</v>
      </c>
      <c r="E20" s="27"/>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row>
    <row r="21" spans="1:36" ht="39" customHeight="1" x14ac:dyDescent="0.2">
      <c r="A21" s="88" t="s">
        <v>127</v>
      </c>
      <c r="B21" s="32" t="s">
        <v>128</v>
      </c>
      <c r="C21" s="33" t="s">
        <v>129</v>
      </c>
      <c r="D21" s="34" t="s">
        <v>130</v>
      </c>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row>
    <row r="22" spans="1:36" ht="35.1" customHeight="1" x14ac:dyDescent="0.2">
      <c r="A22" s="89"/>
      <c r="B22" s="24" t="s">
        <v>131</v>
      </c>
      <c r="C22" s="25" t="s">
        <v>129</v>
      </c>
      <c r="D22" s="26" t="s">
        <v>132</v>
      </c>
      <c r="E22" s="27"/>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row>
    <row r="23" spans="1:36" ht="35.1" customHeight="1" x14ac:dyDescent="0.2">
      <c r="A23" s="89"/>
      <c r="B23" s="35" t="s">
        <v>133</v>
      </c>
      <c r="C23" s="25" t="s">
        <v>129</v>
      </c>
      <c r="D23" s="26" t="s">
        <v>134</v>
      </c>
      <c r="E23" s="27"/>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row>
    <row r="24" spans="1:36" ht="35.1" customHeight="1" thickBot="1" x14ac:dyDescent="0.25">
      <c r="A24" s="90"/>
      <c r="B24" s="36" t="s">
        <v>35</v>
      </c>
      <c r="C24" s="30" t="s">
        <v>129</v>
      </c>
      <c r="D24" s="37" t="s">
        <v>135</v>
      </c>
      <c r="E24" s="27"/>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row>
    <row r="25" spans="1:36" ht="35.1" customHeight="1" x14ac:dyDescent="0.2">
      <c r="A25" s="76" t="s">
        <v>136</v>
      </c>
      <c r="B25" s="32" t="s">
        <v>15</v>
      </c>
      <c r="C25" s="33" t="s">
        <v>120</v>
      </c>
      <c r="D25" s="38" t="s">
        <v>122</v>
      </c>
      <c r="E25" s="27"/>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1:36" ht="62.25" customHeight="1" x14ac:dyDescent="0.2">
      <c r="A26" s="77"/>
      <c r="B26" s="35" t="s">
        <v>137</v>
      </c>
      <c r="C26" s="25" t="s">
        <v>138</v>
      </c>
      <c r="D26" s="26" t="s">
        <v>139</v>
      </c>
      <c r="E26" s="27"/>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row>
    <row r="27" spans="1:36" ht="54.75" customHeight="1" x14ac:dyDescent="0.2">
      <c r="A27" s="77"/>
      <c r="B27" s="35" t="s">
        <v>140</v>
      </c>
      <c r="C27" s="25" t="s">
        <v>138</v>
      </c>
      <c r="D27" s="26" t="s">
        <v>141</v>
      </c>
      <c r="E27" s="27"/>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row>
    <row r="28" spans="1:36" ht="53.25" customHeight="1" x14ac:dyDescent="0.2">
      <c r="A28" s="77"/>
      <c r="B28" s="35" t="s">
        <v>142</v>
      </c>
      <c r="C28" s="25" t="s">
        <v>138</v>
      </c>
      <c r="D28" s="26" t="s">
        <v>143</v>
      </c>
      <c r="E28" s="27"/>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row>
    <row r="29" spans="1:36" ht="54.75" customHeight="1" thickBot="1" x14ac:dyDescent="0.25">
      <c r="A29" s="78"/>
      <c r="B29" s="39" t="s">
        <v>144</v>
      </c>
      <c r="C29" s="30" t="s">
        <v>138</v>
      </c>
      <c r="D29" s="40" t="s">
        <v>145</v>
      </c>
      <c r="E29" s="27"/>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row>
    <row r="30" spans="1:36" x14ac:dyDescent="0.2">
      <c r="A30" s="8"/>
      <c r="B30" s="41"/>
      <c r="C30" s="42"/>
      <c r="D30" s="42"/>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row>
    <row r="31" spans="1:36" x14ac:dyDescent="0.2">
      <c r="A31" s="8"/>
      <c r="B31" s="41"/>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row>
    <row r="32" spans="1:36" x14ac:dyDescent="0.2">
      <c r="A32" s="8"/>
      <c r="B32" s="43"/>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row>
    <row r="33" spans="1:36" x14ac:dyDescent="0.2">
      <c r="A33" s="8"/>
      <c r="B33" s="41"/>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row>
    <row r="34" spans="1:36" ht="15" x14ac:dyDescent="0.25">
      <c r="A34" s="44"/>
      <c r="B34" s="41"/>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row>
    <row r="35" spans="1:36" x14ac:dyDescent="0.2">
      <c r="A35" s="8"/>
      <c r="B35" s="41"/>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row>
    <row r="36" spans="1:36" x14ac:dyDescent="0.2">
      <c r="A36" s="8"/>
      <c r="B36" s="41"/>
      <c r="C36" s="16"/>
      <c r="D36" s="8"/>
      <c r="E36" s="8"/>
      <c r="F36" s="8"/>
      <c r="G36" s="8"/>
      <c r="H36" s="8"/>
      <c r="I36" s="8"/>
      <c r="J36" s="8"/>
      <c r="K36" s="8"/>
      <c r="L36" s="8"/>
      <c r="M36" s="8"/>
      <c r="N36" s="8"/>
      <c r="O36" s="8"/>
      <c r="P36" s="8"/>
      <c r="Q36" s="8"/>
      <c r="R36" s="8"/>
      <c r="S36" s="8"/>
      <c r="T36" s="8"/>
      <c r="U36" s="8"/>
      <c r="V36" s="8"/>
      <c r="W36" s="8"/>
      <c r="X36" s="8"/>
      <c r="Y36" s="8"/>
      <c r="Z36" s="8"/>
      <c r="AA36" s="8"/>
      <c r="AB36" s="8"/>
      <c r="AC36" s="8"/>
      <c r="AD36" s="8"/>
    </row>
    <row r="37" spans="1:36" x14ac:dyDescent="0.2">
      <c r="A37" s="8"/>
      <c r="B37" s="41"/>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row>
    <row r="38" spans="1:36" x14ac:dyDescent="0.2">
      <c r="A38" s="8"/>
      <c r="B38" s="41"/>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row>
    <row r="39" spans="1:36" x14ac:dyDescent="0.2">
      <c r="A39" s="8"/>
      <c r="B39" s="41"/>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row>
    <row r="40" spans="1:36" x14ac:dyDescent="0.2">
      <c r="A40" s="8"/>
      <c r="B40" s="41"/>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row>
    <row r="41" spans="1:36" x14ac:dyDescent="0.2">
      <c r="A41" s="8"/>
      <c r="B41" s="41"/>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1:36" x14ac:dyDescent="0.2">
      <c r="A42" s="8"/>
      <c r="B42" s="41"/>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1:36" x14ac:dyDescent="0.2">
      <c r="A43" s="8"/>
      <c r="B43" s="41"/>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row>
    <row r="44" spans="1:36" x14ac:dyDescent="0.2">
      <c r="A44" s="8"/>
      <c r="B44" s="41"/>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row>
    <row r="45" spans="1:36" x14ac:dyDescent="0.2">
      <c r="A45" s="8"/>
      <c r="B45" s="41"/>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row>
    <row r="46" spans="1:36" x14ac:dyDescent="0.2">
      <c r="A46" s="8"/>
      <c r="B46" s="41"/>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row>
    <row r="47" spans="1:36" x14ac:dyDescent="0.2">
      <c r="A47" s="8"/>
      <c r="B47" s="41"/>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row>
    <row r="48" spans="1:36" x14ac:dyDescent="0.2">
      <c r="A48" s="8"/>
      <c r="B48" s="41"/>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row>
    <row r="49" spans="1:30" x14ac:dyDescent="0.2">
      <c r="A49" s="8"/>
      <c r="B49" s="41"/>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row>
    <row r="50" spans="1:30" x14ac:dyDescent="0.2">
      <c r="A50" s="8"/>
      <c r="B50" s="41"/>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row>
    <row r="51" spans="1:30" x14ac:dyDescent="0.2">
      <c r="A51" s="8"/>
      <c r="B51" s="41"/>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row>
    <row r="52" spans="1:30" x14ac:dyDescent="0.2">
      <c r="A52" s="8"/>
      <c r="B52" s="41"/>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1:30" x14ac:dyDescent="0.2">
      <c r="A53" s="8"/>
      <c r="B53" s="41"/>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1:30" x14ac:dyDescent="0.2">
      <c r="A54" s="8"/>
      <c r="B54" s="41"/>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row>
    <row r="55" spans="1:30" x14ac:dyDescent="0.2">
      <c r="A55" s="8"/>
      <c r="B55" s="41"/>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row>
    <row r="56" spans="1:30" x14ac:dyDescent="0.2">
      <c r="A56" s="8"/>
      <c r="B56" s="41"/>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row>
    <row r="57" spans="1:30" x14ac:dyDescent="0.2">
      <c r="A57" s="8"/>
      <c r="B57" s="41"/>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row>
    <row r="58" spans="1:30" x14ac:dyDescent="0.2">
      <c r="A58" s="8"/>
      <c r="B58" s="41"/>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row>
    <row r="59" spans="1:30" x14ac:dyDescent="0.2">
      <c r="A59" s="8"/>
      <c r="B59" s="41"/>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1:30" x14ac:dyDescent="0.2">
      <c r="A60" s="8"/>
      <c r="B60" s="41"/>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1:30" x14ac:dyDescent="0.2">
      <c r="A61" s="8"/>
      <c r="B61" s="41"/>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row>
    <row r="62" spans="1:30" x14ac:dyDescent="0.2">
      <c r="A62" s="8"/>
      <c r="B62" s="41"/>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row>
    <row r="63" spans="1:30" x14ac:dyDescent="0.2">
      <c r="A63" s="8"/>
      <c r="B63" s="41"/>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row>
    <row r="64" spans="1:30" x14ac:dyDescent="0.2">
      <c r="A64" s="8"/>
      <c r="B64" s="41"/>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row>
    <row r="65" spans="1:30" x14ac:dyDescent="0.2">
      <c r="A65" s="8"/>
      <c r="B65" s="41"/>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1:30" x14ac:dyDescent="0.2">
      <c r="A66" s="8"/>
      <c r="B66" s="41"/>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1:30" x14ac:dyDescent="0.2">
      <c r="A67" s="8"/>
      <c r="B67" s="41"/>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1:30" x14ac:dyDescent="0.2">
      <c r="A68" s="8"/>
      <c r="B68" s="41"/>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1:30" x14ac:dyDescent="0.2">
      <c r="A69" s="8"/>
      <c r="B69" s="41"/>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1:30" x14ac:dyDescent="0.2">
      <c r="A70" s="8"/>
      <c r="B70" s="41"/>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1:30" x14ac:dyDescent="0.2">
      <c r="A71" s="8"/>
      <c r="B71" s="41"/>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1:30" x14ac:dyDescent="0.2">
      <c r="A72" s="8"/>
      <c r="B72" s="41"/>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1:30" x14ac:dyDescent="0.2">
      <c r="A73" s="8"/>
      <c r="B73" s="41"/>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row>
    <row r="74" spans="1:30" x14ac:dyDescent="0.2">
      <c r="A74" s="8"/>
      <c r="B74" s="41"/>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row>
    <row r="75" spans="1:30" x14ac:dyDescent="0.2">
      <c r="A75" s="8"/>
      <c r="B75" s="41"/>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1:30" x14ac:dyDescent="0.2">
      <c r="A76" s="8"/>
      <c r="B76" s="41"/>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row>
    <row r="77" spans="1:30" x14ac:dyDescent="0.2">
      <c r="A77" s="8"/>
      <c r="B77" s="41"/>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row>
    <row r="78" spans="1:30" x14ac:dyDescent="0.2">
      <c r="A78" s="8"/>
      <c r="B78" s="41"/>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row>
    <row r="79" spans="1:30" x14ac:dyDescent="0.2">
      <c r="A79" s="8"/>
      <c r="B79" s="41"/>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row>
    <row r="80" spans="1:30" x14ac:dyDescent="0.2">
      <c r="A80" s="8"/>
      <c r="B80" s="41"/>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row>
    <row r="81" spans="1:30" x14ac:dyDescent="0.2">
      <c r="A81" s="8"/>
      <c r="B81" s="41"/>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row>
    <row r="82" spans="1:30" x14ac:dyDescent="0.2">
      <c r="A82" s="8"/>
      <c r="B82" s="41"/>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row>
    <row r="83" spans="1:30" x14ac:dyDescent="0.2">
      <c r="A83" s="8"/>
      <c r="B83" s="41"/>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row>
    <row r="84" spans="1:30" x14ac:dyDescent="0.2">
      <c r="A84" s="8"/>
      <c r="B84" s="41"/>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row>
    <row r="85" spans="1:30" x14ac:dyDescent="0.2">
      <c r="A85" s="8"/>
      <c r="B85" s="41"/>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row>
    <row r="86" spans="1:30" x14ac:dyDescent="0.2">
      <c r="A86" s="8"/>
      <c r="B86" s="41"/>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row>
    <row r="87" spans="1:30" x14ac:dyDescent="0.2">
      <c r="A87" s="8"/>
      <c r="B87" s="41"/>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row>
    <row r="88" spans="1:30" x14ac:dyDescent="0.2">
      <c r="A88" s="8"/>
      <c r="B88" s="41"/>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row>
    <row r="89" spans="1:30" x14ac:dyDescent="0.2">
      <c r="A89" s="8"/>
      <c r="B89" s="41"/>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row>
    <row r="90" spans="1:30" x14ac:dyDescent="0.2">
      <c r="A90" s="8"/>
      <c r="B90" s="41"/>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row>
    <row r="91" spans="1:30" x14ac:dyDescent="0.2">
      <c r="A91" s="8"/>
      <c r="B91" s="41"/>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row>
    <row r="92" spans="1:30" x14ac:dyDescent="0.2">
      <c r="A92" s="8"/>
      <c r="B92" s="41"/>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row>
    <row r="93" spans="1:30" x14ac:dyDescent="0.2">
      <c r="A93" s="8"/>
      <c r="B93" s="41"/>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row>
    <row r="94" spans="1:30" x14ac:dyDescent="0.2">
      <c r="A94" s="8"/>
      <c r="B94" s="41"/>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row>
    <row r="95" spans="1:30" x14ac:dyDescent="0.2">
      <c r="A95" s="8"/>
      <c r="B95" s="41"/>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row>
    <row r="96" spans="1:30" x14ac:dyDescent="0.2">
      <c r="A96" s="8"/>
      <c r="B96" s="41"/>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row>
    <row r="97" spans="1:30" x14ac:dyDescent="0.2">
      <c r="A97" s="8"/>
      <c r="B97" s="41"/>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row>
    <row r="98" spans="1:30" x14ac:dyDescent="0.2">
      <c r="A98" s="8"/>
      <c r="B98" s="41"/>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row>
    <row r="99" spans="1:30" x14ac:dyDescent="0.2">
      <c r="A99" s="8"/>
      <c r="B99" s="41"/>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row>
    <row r="100" spans="1:30" x14ac:dyDescent="0.2">
      <c r="A100" s="8"/>
      <c r="B100" s="41"/>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row>
    <row r="101" spans="1:30" x14ac:dyDescent="0.2">
      <c r="A101" s="8"/>
      <c r="B101" s="41"/>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row>
    <row r="102" spans="1:30" x14ac:dyDescent="0.2">
      <c r="A102" s="8"/>
      <c r="B102" s="41"/>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row>
    <row r="103" spans="1:30" x14ac:dyDescent="0.2">
      <c r="A103" s="8"/>
      <c r="B103" s="41"/>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row>
    <row r="104" spans="1:30" x14ac:dyDescent="0.2">
      <c r="A104" s="8"/>
      <c r="B104" s="41"/>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row>
    <row r="105" spans="1:30" x14ac:dyDescent="0.2">
      <c r="A105" s="8"/>
      <c r="B105" s="41"/>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row>
    <row r="106" spans="1:30" x14ac:dyDescent="0.2">
      <c r="A106" s="8"/>
      <c r="B106" s="41"/>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row>
    <row r="107" spans="1:30" x14ac:dyDescent="0.2">
      <c r="A107" s="8"/>
      <c r="B107" s="41"/>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row>
    <row r="108" spans="1:30" x14ac:dyDescent="0.2">
      <c r="A108" s="8"/>
      <c r="B108" s="41"/>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row>
    <row r="109" spans="1:30" x14ac:dyDescent="0.2">
      <c r="A109" s="8"/>
      <c r="B109" s="41"/>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row>
    <row r="110" spans="1:30" x14ac:dyDescent="0.2">
      <c r="A110" s="8"/>
      <c r="B110" s="41"/>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row>
    <row r="111" spans="1:30" x14ac:dyDescent="0.2">
      <c r="A111" s="8"/>
      <c r="B111" s="41"/>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row>
    <row r="112" spans="1:30" x14ac:dyDescent="0.2">
      <c r="A112" s="8"/>
      <c r="B112" s="41"/>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row>
    <row r="113" spans="1:30" x14ac:dyDescent="0.2">
      <c r="A113" s="8"/>
      <c r="B113" s="41"/>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row>
    <row r="114" spans="1:30" x14ac:dyDescent="0.2">
      <c r="A114" s="8"/>
      <c r="B114" s="41"/>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row>
    <row r="115" spans="1:30" x14ac:dyDescent="0.2">
      <c r="A115" s="8"/>
      <c r="B115" s="41"/>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row>
    <row r="116" spans="1:30" x14ac:dyDescent="0.2">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row>
    <row r="117" spans="1:30" x14ac:dyDescent="0.2">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row>
    <row r="118" spans="1:30" x14ac:dyDescent="0.2">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row>
    <row r="119" spans="1:30" x14ac:dyDescent="0.2">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row>
    <row r="120" spans="1:30" x14ac:dyDescent="0.2">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row>
  </sheetData>
  <mergeCells count="13">
    <mergeCell ref="A25:A29"/>
    <mergeCell ref="A8:D8"/>
    <mergeCell ref="A9:D9"/>
    <mergeCell ref="A10:D10"/>
    <mergeCell ref="A13:D13"/>
    <mergeCell ref="A15:A20"/>
    <mergeCell ref="A21:A24"/>
    <mergeCell ref="A7:D7"/>
    <mergeCell ref="A1:D1"/>
    <mergeCell ref="A3:D3"/>
    <mergeCell ref="A4:D4"/>
    <mergeCell ref="A5:D5"/>
    <mergeCell ref="A6:D6"/>
  </mergeCells>
  <pageMargins left="0.23622047244094491" right="0.23622047244094491" top="0.74803149606299213" bottom="0.74803149606299213" header="0.31496062992125984" footer="0.31496062992125984"/>
  <pageSetup paperSize="9" scale="20" orientation="landscape" r:id="rId1"/>
  <headerFooter>
    <oddFooter>&amp;C&amp;1#&amp;"Calibri"&amp;10&amp;K0000FFOECD / OCDE: Unclassified - Non classifié</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223"/>
  <sheetViews>
    <sheetView tabSelected="1" topLeftCell="B1" zoomScaleNormal="100" workbookViewId="0">
      <pane ySplit="3" topLeftCell="A4" activePane="bottomLeft" state="frozen"/>
      <selection activeCell="B1" sqref="B1"/>
      <selection pane="bottomLeft" activeCell="D1" sqref="D1:E1"/>
    </sheetView>
  </sheetViews>
  <sheetFormatPr defaultColWidth="9.140625" defaultRowHeight="12.75" zeroHeight="1" x14ac:dyDescent="0.2"/>
  <cols>
    <col min="1" max="1" width="25.85546875" style="5" hidden="1" customWidth="1"/>
    <col min="2" max="2" width="25.85546875" style="5" customWidth="1"/>
    <col min="3" max="3" width="39.5703125" style="5" customWidth="1"/>
    <col min="4" max="4" width="18.7109375" style="5" customWidth="1"/>
    <col min="5" max="5" width="18.28515625" style="5" customWidth="1"/>
    <col min="6" max="7" width="25" style="5" customWidth="1"/>
    <col min="8" max="8" width="41.140625" style="5" customWidth="1"/>
    <col min="9" max="10" width="36.7109375" style="5" customWidth="1"/>
    <col min="11" max="11" width="34" style="5" customWidth="1"/>
    <col min="12" max="12" width="16.7109375" style="5" customWidth="1"/>
    <col min="13" max="13" width="14.5703125" style="5" bestFit="1" customWidth="1"/>
    <col min="14" max="14" width="17" style="5" customWidth="1"/>
    <col min="15" max="15" width="19" style="5" customWidth="1"/>
    <col min="16" max="16" width="18.140625" style="5" customWidth="1"/>
    <col min="17" max="17" width="12" style="5" customWidth="1"/>
    <col min="18" max="18" width="12.5703125" style="5" customWidth="1"/>
    <col min="19" max="19" width="12.7109375" style="5" customWidth="1"/>
    <col min="20" max="20" width="12" style="5" customWidth="1"/>
    <col min="21" max="23" width="9.140625" style="5"/>
    <col min="24" max="24" width="0" style="5" hidden="1" customWidth="1"/>
    <col min="25" max="25" width="30.5703125" style="5" hidden="1" customWidth="1"/>
    <col min="26" max="26" width="27" style="5" hidden="1" customWidth="1"/>
    <col min="27" max="27" width="6.85546875" style="5" hidden="1" customWidth="1"/>
    <col min="28" max="28" width="30.42578125" style="5" hidden="1" customWidth="1"/>
    <col min="29" max="31" width="9.140625" style="5" hidden="1" customWidth="1"/>
    <col min="32" max="32" width="0" style="5" hidden="1" customWidth="1"/>
    <col min="33" max="16384" width="9.140625" style="5"/>
  </cols>
  <sheetData>
    <row r="1" spans="1:31" ht="15" x14ac:dyDescent="0.2">
      <c r="C1" s="50"/>
      <c r="D1" s="91" t="s">
        <v>146</v>
      </c>
      <c r="E1" s="91"/>
      <c r="F1" s="51"/>
      <c r="G1" s="51"/>
      <c r="Y1" s="5" t="e">
        <f>INDEX(#REF!,MATCH(C1,#REF!,0))</f>
        <v>#REF!</v>
      </c>
    </row>
    <row r="2" spans="1:31" s="1" customFormat="1" ht="60.75" thickBot="1" x14ac:dyDescent="0.25">
      <c r="A2" s="5"/>
      <c r="B2" s="52" t="s">
        <v>16</v>
      </c>
      <c r="C2" s="52" t="s">
        <v>3</v>
      </c>
      <c r="D2" s="52" t="s">
        <v>14</v>
      </c>
      <c r="E2" s="52" t="s">
        <v>0</v>
      </c>
      <c r="F2" s="52" t="s">
        <v>80</v>
      </c>
      <c r="G2" s="52" t="s">
        <v>100</v>
      </c>
      <c r="H2" s="52" t="s">
        <v>32</v>
      </c>
      <c r="I2" s="52" t="s">
        <v>77</v>
      </c>
      <c r="J2" s="52" t="s">
        <v>78</v>
      </c>
      <c r="K2" s="52" t="s">
        <v>33</v>
      </c>
      <c r="L2" s="52" t="s">
        <v>31</v>
      </c>
      <c r="M2" s="52" t="s">
        <v>30</v>
      </c>
      <c r="N2" s="52" t="s">
        <v>63</v>
      </c>
      <c r="O2" s="52" t="s">
        <v>35</v>
      </c>
      <c r="P2" s="52" t="s">
        <v>15</v>
      </c>
      <c r="Q2" s="52" t="s">
        <v>39</v>
      </c>
      <c r="R2" s="52" t="s">
        <v>40</v>
      </c>
      <c r="S2" s="52" t="s">
        <v>41</v>
      </c>
      <c r="T2" s="52" t="s">
        <v>42</v>
      </c>
    </row>
    <row r="3" spans="1:31" s="2" customFormat="1" ht="81.75" customHeight="1" x14ac:dyDescent="0.2">
      <c r="B3" s="53"/>
      <c r="C3" s="54" t="s">
        <v>20</v>
      </c>
      <c r="D3" s="54" t="s">
        <v>20</v>
      </c>
      <c r="E3" s="54" t="s">
        <v>20</v>
      </c>
      <c r="F3" s="54" t="s">
        <v>20</v>
      </c>
      <c r="G3" s="54" t="s">
        <v>20</v>
      </c>
      <c r="H3" s="54" t="s">
        <v>21</v>
      </c>
      <c r="I3" s="54" t="s">
        <v>20</v>
      </c>
      <c r="J3" s="54" t="s">
        <v>20</v>
      </c>
      <c r="K3" s="54" t="s">
        <v>76</v>
      </c>
      <c r="L3" s="54" t="s">
        <v>60</v>
      </c>
      <c r="M3" s="54" t="s">
        <v>61</v>
      </c>
      <c r="N3" s="54" t="s">
        <v>61</v>
      </c>
      <c r="O3" s="54" t="s">
        <v>62</v>
      </c>
      <c r="P3" s="54" t="s">
        <v>20</v>
      </c>
      <c r="Q3" s="54" t="s">
        <v>22</v>
      </c>
      <c r="R3" s="54" t="s">
        <v>22</v>
      </c>
      <c r="S3" s="54" t="s">
        <v>22</v>
      </c>
      <c r="T3" s="54" t="s">
        <v>22</v>
      </c>
      <c r="AC3" s="2">
        <v>2016</v>
      </c>
      <c r="AD3" s="2">
        <v>2017</v>
      </c>
      <c r="AE3" s="2">
        <v>2018</v>
      </c>
    </row>
    <row r="4" spans="1:31" s="46" customFormat="1" x14ac:dyDescent="0.2">
      <c r="A4" s="46" t="str">
        <f>IF(COUNTIF($C$4:C4,C4)&gt;9,"ITEM"&amp;COUNTIF($C$4:C4,C4),"ITEM0"&amp;COUNTIF($C$4:C4,C4))</f>
        <v>ITEM00</v>
      </c>
      <c r="B4" s="46">
        <v>2021</v>
      </c>
      <c r="L4" s="47"/>
      <c r="M4" s="47"/>
      <c r="N4" s="47"/>
      <c r="O4" s="47"/>
      <c r="Y4" s="46" t="str">
        <f>IFERROR(Z4,"")</f>
        <v/>
      </c>
      <c r="Z4" s="46" t="str">
        <f>IF(Table22[[#This Row],[Type of tax]]="","",INDEX(#REF!,MATCH(Table22[[#This Row],[Type of tax]],$C$203:$C$222,0)))</f>
        <v/>
      </c>
    </row>
    <row r="5" spans="1:31" s="46" customFormat="1" x14ac:dyDescent="0.2">
      <c r="A5" s="46" t="str">
        <f>IF(COUNTIF($C$4:C5,C5)&gt;9,"ITEM"&amp;COUNTIF($C$4:C5,C5),"ITEM0"&amp;COUNTIF($C$4:C5,C5))</f>
        <v>ITEM00</v>
      </c>
      <c r="B5" s="46">
        <v>2021</v>
      </c>
      <c r="L5" s="47"/>
      <c r="M5" s="47"/>
      <c r="N5" s="47"/>
      <c r="O5" s="47"/>
      <c r="Z5" s="46" t="str">
        <f>IF(Table22[[#This Row],[Type of tax]]="","",INDEX(#REF!,MATCH(Table22[[#This Row],[Type of tax]],$C$203:$C$222,0)))</f>
        <v/>
      </c>
      <c r="AB5" s="46" t="s">
        <v>43</v>
      </c>
      <c r="AC5" s="46">
        <f>COUNTIFS($A$4:$A$200,AB5,$B$4:$B$200,$AC$3)</f>
        <v>0</v>
      </c>
    </row>
    <row r="6" spans="1:31" s="46" customFormat="1" x14ac:dyDescent="0.2">
      <c r="A6" s="46" t="str">
        <f>IF(COUNTIF($C$4:C6,C6)&gt;9,"ITEM"&amp;COUNTIF($C$4:C6,C6),"ITEM0"&amp;COUNTIF($C$4:C6,C6))</f>
        <v>ITEM00</v>
      </c>
      <c r="B6" s="46">
        <v>2021</v>
      </c>
      <c r="L6" s="47"/>
      <c r="M6" s="47"/>
      <c r="N6" s="47"/>
      <c r="O6" s="47"/>
      <c r="Z6" s="46" t="e">
        <v>#REF!</v>
      </c>
      <c r="AB6" s="46" t="s">
        <v>44</v>
      </c>
      <c r="AC6" s="46">
        <v>0</v>
      </c>
    </row>
    <row r="7" spans="1:31" s="46" customFormat="1" x14ac:dyDescent="0.2">
      <c r="A7" s="46" t="str">
        <f>IF(COUNTIF($C$4:C7,C7)&gt;9,"ITEM"&amp;COUNTIF($C$4:C7,C7),"ITEM0"&amp;COUNTIF($C$4:C7,C7))</f>
        <v>ITEM00</v>
      </c>
      <c r="B7" s="46">
        <v>2021</v>
      </c>
      <c r="L7" s="47"/>
      <c r="M7" s="47"/>
      <c r="N7" s="47"/>
      <c r="O7" s="47"/>
      <c r="Z7" s="46" t="e">
        <v>#REF!</v>
      </c>
      <c r="AB7" s="46" t="s">
        <v>56</v>
      </c>
      <c r="AC7" s="46">
        <v>0</v>
      </c>
    </row>
    <row r="8" spans="1:31" s="46" customFormat="1" x14ac:dyDescent="0.2">
      <c r="A8" s="46" t="str">
        <f>IF(COUNTIF($C$4:C8,C8)&gt;9,"ITEM"&amp;COUNTIF($C$4:C8,C8),"ITEM0"&amp;COUNTIF($C$4:C8,C8))</f>
        <v>ITEM00</v>
      </c>
      <c r="B8" s="46">
        <v>2021</v>
      </c>
      <c r="L8" s="47"/>
      <c r="M8" s="47"/>
      <c r="N8" s="47"/>
      <c r="O8" s="47"/>
      <c r="Y8" s="46" t="s">
        <v>93</v>
      </c>
      <c r="Z8" s="46" t="e">
        <v>#REF!</v>
      </c>
    </row>
    <row r="9" spans="1:31" s="46" customFormat="1" x14ac:dyDescent="0.2">
      <c r="A9" s="46" t="str">
        <f>IF(COUNTIF($C$4:C9,C9)&gt;9,"ITEM"&amp;COUNTIF($C$4:C9,C9),"ITEM0"&amp;COUNTIF($C$4:C9,C9))</f>
        <v>ITEM00</v>
      </c>
      <c r="B9" s="46">
        <v>2021</v>
      </c>
      <c r="L9" s="47"/>
      <c r="M9" s="47"/>
      <c r="N9" s="47"/>
      <c r="O9" s="47"/>
    </row>
    <row r="10" spans="1:31" s="46" customFormat="1" x14ac:dyDescent="0.2">
      <c r="A10" s="46" t="str">
        <f>IF(COUNTIF($C$4:C10,C10)&gt;9,"ITEM"&amp;COUNTIF($C$4:C10,C10),"ITEM0"&amp;COUNTIF($C$4:C10,C10))</f>
        <v>ITEM00</v>
      </c>
      <c r="B10" s="46">
        <v>2021</v>
      </c>
      <c r="L10" s="47"/>
      <c r="M10" s="47"/>
      <c r="N10" s="47"/>
      <c r="O10" s="47"/>
      <c r="Z10" s="46" t="e">
        <v>#REF!</v>
      </c>
      <c r="AB10" s="46" t="s">
        <v>57</v>
      </c>
      <c r="AC10" s="46">
        <v>0</v>
      </c>
    </row>
    <row r="11" spans="1:31" s="46" customFormat="1" x14ac:dyDescent="0.2">
      <c r="A11" s="46" t="str">
        <f>IF(COUNTIF($C$4:C11,C11)&gt;9,"ITEM"&amp;COUNTIF($C$4:C11,C11),"ITEM0"&amp;COUNTIF($C$4:C11,C11))</f>
        <v>ITEM00</v>
      </c>
      <c r="B11" s="46">
        <v>2022</v>
      </c>
      <c r="C11" s="55"/>
      <c r="D11" s="55"/>
      <c r="E11" s="55"/>
      <c r="F11" s="55"/>
      <c r="G11" s="55"/>
      <c r="H11" s="55"/>
      <c r="I11" s="55"/>
      <c r="J11" s="55"/>
      <c r="K11" s="55"/>
      <c r="L11" s="56"/>
      <c r="M11" s="56"/>
      <c r="N11" s="56"/>
      <c r="O11" s="56"/>
      <c r="P11" s="55"/>
      <c r="Q11" s="57"/>
      <c r="R11" s="57"/>
      <c r="S11" s="57"/>
      <c r="T11" s="57"/>
      <c r="Z11" s="46" t="str">
        <f>IF(Table22[[#This Row],[Type of tax]]="","",INDEX(#REF!,MATCH(Table22[[#This Row],[Type of tax]],$C$203:$C$222,0)))</f>
        <v/>
      </c>
      <c r="AB11" s="46" t="s">
        <v>45</v>
      </c>
      <c r="AC11" s="46">
        <f>COUNTIFS($Z$4:$Z$200,AB11,$B$4:$B$200,$AC$3)</f>
        <v>0</v>
      </c>
    </row>
    <row r="12" spans="1:31" s="46" customFormat="1" x14ac:dyDescent="0.2">
      <c r="A12" s="46" t="str">
        <f>IF(COUNTIF($C$4:C12,C12)&gt;9,"ITEM"&amp;COUNTIF($C$4:C12,C12),"ITEM0"&amp;COUNTIF($C$4:C12,C12))</f>
        <v>ITEM00</v>
      </c>
      <c r="B12" s="46">
        <v>2022</v>
      </c>
      <c r="C12" s="55"/>
      <c r="D12" s="55"/>
      <c r="E12" s="55"/>
      <c r="F12" s="55"/>
      <c r="G12" s="55"/>
      <c r="H12" s="55"/>
      <c r="I12" s="55"/>
      <c r="J12" s="55"/>
      <c r="K12" s="55"/>
      <c r="L12" s="56"/>
      <c r="M12" s="56"/>
      <c r="N12" s="56"/>
      <c r="O12" s="56"/>
      <c r="P12" s="55"/>
      <c r="Q12" s="57"/>
      <c r="R12" s="57"/>
      <c r="S12" s="57"/>
      <c r="T12" s="57"/>
      <c r="Z12" s="46" t="str">
        <f>IF(Table22[[#This Row],[Type of tax]]="","",INDEX(#REF!,MATCH(Table22[[#This Row],[Type of tax]],$C$203:$C$222,0)))</f>
        <v/>
      </c>
      <c r="AB12" s="46" t="s">
        <v>46</v>
      </c>
      <c r="AC12" s="46">
        <f t="shared" ref="AC12:AC23" si="0">COUNTIFS($A$4:$A$200,AB12,$B$4:$B$200,$AC$3)</f>
        <v>0</v>
      </c>
    </row>
    <row r="13" spans="1:31" s="46" customFormat="1" x14ac:dyDescent="0.2">
      <c r="A13" s="46" t="str">
        <f>IF(COUNTIF($C$4:C13,C13)&gt;9,"ITEM"&amp;COUNTIF($C$4:C13,C13),"ITEM0"&amp;COUNTIF($C$4:C13,C13))</f>
        <v>ITEM00</v>
      </c>
      <c r="B13" s="46">
        <v>2022</v>
      </c>
      <c r="C13" s="55"/>
      <c r="D13" s="55"/>
      <c r="E13" s="55"/>
      <c r="F13" s="55"/>
      <c r="G13" s="55"/>
      <c r="H13" s="55"/>
      <c r="I13" s="55"/>
      <c r="J13" s="55"/>
      <c r="K13" s="55"/>
      <c r="L13" s="56"/>
      <c r="M13" s="56"/>
      <c r="N13" s="56"/>
      <c r="O13" s="56"/>
      <c r="P13" s="55"/>
      <c r="Q13" s="57"/>
      <c r="R13" s="57"/>
      <c r="S13" s="57"/>
      <c r="T13" s="57"/>
      <c r="Z13" s="46" t="str">
        <f>IF(Table22[[#This Row],[Type of tax]]="","",INDEX(#REF!,MATCH(Table22[[#This Row],[Type of tax]],$C$203:$C$222,0)))</f>
        <v/>
      </c>
      <c r="AB13" s="46" t="s">
        <v>58</v>
      </c>
      <c r="AC13" s="46">
        <f t="shared" si="0"/>
        <v>0</v>
      </c>
    </row>
    <row r="14" spans="1:31" s="46" customFormat="1" x14ac:dyDescent="0.2">
      <c r="A14" s="46" t="str">
        <f>IF(COUNTIF($C$4:C14,C14)&gt;9,"ITEM"&amp;COUNTIF($C$4:C14,C14),"ITEM0"&amp;COUNTIF($C$4:C14,C14))</f>
        <v>ITEM00</v>
      </c>
      <c r="B14" s="46">
        <v>2022</v>
      </c>
      <c r="C14" s="55"/>
      <c r="D14" s="55"/>
      <c r="E14" s="55"/>
      <c r="F14" s="55"/>
      <c r="G14" s="55"/>
      <c r="H14" s="55"/>
      <c r="I14" s="55"/>
      <c r="J14" s="55"/>
      <c r="K14" s="55"/>
      <c r="L14" s="56"/>
      <c r="M14" s="56"/>
      <c r="N14" s="56"/>
      <c r="O14" s="56"/>
      <c r="P14" s="55"/>
      <c r="Q14" s="57"/>
      <c r="R14" s="57"/>
      <c r="S14" s="57"/>
      <c r="T14" s="57"/>
      <c r="Z14" s="46" t="str">
        <f>IF(Table22[[#This Row],[Type of tax]]="","",INDEX(#REF!,MATCH(Table22[[#This Row],[Type of tax]],$C$203:$C$222,0)))</f>
        <v/>
      </c>
      <c r="AB14" s="46" t="s">
        <v>59</v>
      </c>
      <c r="AC14" s="46">
        <f t="shared" si="0"/>
        <v>0</v>
      </c>
    </row>
    <row r="15" spans="1:31" s="46" customFormat="1" x14ac:dyDescent="0.2">
      <c r="A15" s="46" t="str">
        <f>IF(COUNTIF($C$4:C15,C15)&gt;9,"ITEM"&amp;COUNTIF($C$4:C15,C15),"ITEM0"&amp;COUNTIF($C$4:C15,C15))</f>
        <v>ITEM00</v>
      </c>
      <c r="B15" s="46">
        <v>2022</v>
      </c>
      <c r="C15" s="55"/>
      <c r="D15" s="55"/>
      <c r="E15" s="55"/>
      <c r="F15" s="55"/>
      <c r="G15" s="55"/>
      <c r="H15" s="55"/>
      <c r="I15" s="55"/>
      <c r="J15" s="55"/>
      <c r="K15" s="55"/>
      <c r="L15" s="56"/>
      <c r="M15" s="56"/>
      <c r="N15" s="56"/>
      <c r="O15" s="56"/>
      <c r="P15" s="55"/>
      <c r="Q15" s="57"/>
      <c r="R15" s="57"/>
      <c r="S15" s="57"/>
      <c r="T15" s="57"/>
      <c r="Z15" s="46" t="str">
        <f>IFERROR(#REF!,"")</f>
        <v/>
      </c>
      <c r="AB15" s="46" t="s">
        <v>47</v>
      </c>
      <c r="AC15" s="46">
        <f t="shared" si="0"/>
        <v>0</v>
      </c>
    </row>
    <row r="16" spans="1:31" s="46" customFormat="1" x14ac:dyDescent="0.2">
      <c r="A16" s="46" t="str">
        <f>IF(COUNTIF($C$4:C16,C16)&gt;9,"ITEM"&amp;COUNTIF($C$4:C16,C16),"ITEM0"&amp;COUNTIF($C$4:C16,C16))</f>
        <v>ITEM00</v>
      </c>
      <c r="B16" s="46">
        <v>2022</v>
      </c>
      <c r="C16" s="55"/>
      <c r="D16" s="55"/>
      <c r="E16" s="55"/>
      <c r="F16" s="55"/>
      <c r="G16" s="55"/>
      <c r="H16" s="55"/>
      <c r="I16" s="55"/>
      <c r="J16" s="55"/>
      <c r="K16" s="55"/>
      <c r="L16" s="56"/>
      <c r="M16" s="56"/>
      <c r="N16" s="56"/>
      <c r="O16" s="56"/>
      <c r="P16" s="55"/>
      <c r="Q16" s="57"/>
      <c r="R16" s="57"/>
      <c r="S16" s="57"/>
      <c r="T16" s="57"/>
      <c r="Z16" s="46" t="str">
        <f>IFERROR(#REF!,"")</f>
        <v/>
      </c>
      <c r="AB16" s="46" t="s">
        <v>48</v>
      </c>
      <c r="AC16" s="46">
        <f t="shared" si="0"/>
        <v>0</v>
      </c>
    </row>
    <row r="17" spans="1:29" s="46" customFormat="1" x14ac:dyDescent="0.2">
      <c r="A17" s="46" t="str">
        <f>IF(COUNTIF($C$4:C17,C17)&gt;9,"ITEM"&amp;COUNTIF($C$4:C17,C17),"ITEM0"&amp;COUNTIF($C$4:C17,C17))</f>
        <v>ITEM00</v>
      </c>
      <c r="B17" s="46">
        <v>2022</v>
      </c>
      <c r="C17" s="55"/>
      <c r="D17" s="55"/>
      <c r="E17" s="55"/>
      <c r="F17" s="55"/>
      <c r="G17" s="55"/>
      <c r="H17" s="55"/>
      <c r="I17" s="55"/>
      <c r="J17" s="55"/>
      <c r="K17" s="55"/>
      <c r="L17" s="56"/>
      <c r="M17" s="56"/>
      <c r="N17" s="56"/>
      <c r="O17" s="56"/>
      <c r="P17" s="55"/>
      <c r="Q17" s="57"/>
      <c r="R17" s="57"/>
      <c r="S17" s="57"/>
      <c r="T17" s="57"/>
      <c r="Z17" s="46" t="str">
        <f>IFERROR(#REF!,"")</f>
        <v/>
      </c>
      <c r="AB17" s="46" t="s">
        <v>49</v>
      </c>
      <c r="AC17" s="46">
        <f t="shared" si="0"/>
        <v>0</v>
      </c>
    </row>
    <row r="18" spans="1:29" s="46" customFormat="1" x14ac:dyDescent="0.2">
      <c r="A18" s="46" t="str">
        <f>IF(COUNTIF($C$4:C18,C18)&gt;9,"ITEM"&amp;COUNTIF($C$4:C18,C18),"ITEM0"&amp;COUNTIF($C$4:C18,C18))</f>
        <v>ITEM00</v>
      </c>
      <c r="B18" s="46">
        <v>2022</v>
      </c>
      <c r="C18" s="55"/>
      <c r="D18" s="55"/>
      <c r="E18" s="55"/>
      <c r="F18" s="55"/>
      <c r="G18" s="55"/>
      <c r="H18" s="55"/>
      <c r="I18" s="55"/>
      <c r="J18" s="55"/>
      <c r="K18" s="55"/>
      <c r="L18" s="56"/>
      <c r="M18" s="56"/>
      <c r="N18" s="56"/>
      <c r="O18" s="56"/>
      <c r="P18" s="55"/>
      <c r="Q18" s="57"/>
      <c r="R18" s="57"/>
      <c r="S18" s="57"/>
      <c r="T18" s="57"/>
      <c r="Z18" s="46" t="str">
        <f>IFERROR(#REF!,"")</f>
        <v/>
      </c>
      <c r="AB18" s="46" t="s">
        <v>50</v>
      </c>
      <c r="AC18" s="46">
        <f t="shared" si="0"/>
        <v>0</v>
      </c>
    </row>
    <row r="19" spans="1:29" s="46" customFormat="1" x14ac:dyDescent="0.2">
      <c r="A19" s="46" t="str">
        <f>IF(COUNTIF($C$4:C19,C19)&gt;9,"ITEM"&amp;COUNTIF($C$4:C19,C19),"ITEM0"&amp;COUNTIF($C$4:C19,C19))</f>
        <v>ITEM00</v>
      </c>
      <c r="B19" s="46">
        <v>2022</v>
      </c>
      <c r="C19" s="55"/>
      <c r="D19" s="55"/>
      <c r="E19" s="55"/>
      <c r="F19" s="55"/>
      <c r="G19" s="55"/>
      <c r="H19" s="55"/>
      <c r="I19" s="55"/>
      <c r="J19" s="55"/>
      <c r="K19" s="55"/>
      <c r="L19" s="56"/>
      <c r="M19" s="56"/>
      <c r="N19" s="56"/>
      <c r="O19" s="56"/>
      <c r="P19" s="55"/>
      <c r="Q19" s="57"/>
      <c r="R19" s="57"/>
      <c r="S19" s="57"/>
      <c r="T19" s="57"/>
      <c r="Z19" s="46" t="str">
        <f>IFERROR(#REF!,"")</f>
        <v/>
      </c>
      <c r="AB19" s="46" t="s">
        <v>51</v>
      </c>
      <c r="AC19" s="46">
        <f t="shared" si="0"/>
        <v>0</v>
      </c>
    </row>
    <row r="20" spans="1:29" s="46" customFormat="1" x14ac:dyDescent="0.2">
      <c r="A20" s="46" t="str">
        <f>IF(COUNTIF($C$4:C20,C20)&gt;9,"ITEM"&amp;COUNTIF($C$4:C20,C20),"ITEM0"&amp;COUNTIF($C$4:C20,C20))</f>
        <v>ITEM00</v>
      </c>
      <c r="B20" s="46">
        <v>2022</v>
      </c>
      <c r="C20" s="55"/>
      <c r="D20" s="55"/>
      <c r="E20" s="55"/>
      <c r="F20" s="55"/>
      <c r="G20" s="55"/>
      <c r="H20" s="55"/>
      <c r="I20" s="55"/>
      <c r="J20" s="55"/>
      <c r="K20" s="55"/>
      <c r="L20" s="56"/>
      <c r="M20" s="56"/>
      <c r="N20" s="56"/>
      <c r="O20" s="56"/>
      <c r="P20" s="55"/>
      <c r="Q20" s="57"/>
      <c r="R20" s="57"/>
      <c r="S20" s="57"/>
      <c r="T20" s="57"/>
      <c r="Z20" s="46" t="str">
        <f>IFERROR(#REF!,"")</f>
        <v/>
      </c>
      <c r="AB20" s="46" t="s">
        <v>52</v>
      </c>
      <c r="AC20" s="46">
        <f t="shared" si="0"/>
        <v>0</v>
      </c>
    </row>
    <row r="21" spans="1:29" s="46" customFormat="1" x14ac:dyDescent="0.2">
      <c r="A21" s="46" t="str">
        <f>IF(COUNTIF($C$4:C21,C21)&gt;9,"ITEM"&amp;COUNTIF($C$4:C21,C21),"ITEM0"&amp;COUNTIF($C$4:C21,C21))</f>
        <v>ITEM00</v>
      </c>
      <c r="B21" s="46">
        <v>2022</v>
      </c>
      <c r="C21" s="55"/>
      <c r="D21" s="55"/>
      <c r="E21" s="55"/>
      <c r="F21" s="55"/>
      <c r="G21" s="55"/>
      <c r="H21" s="55"/>
      <c r="I21" s="55"/>
      <c r="J21" s="55"/>
      <c r="K21" s="55"/>
      <c r="L21" s="56"/>
      <c r="M21" s="56"/>
      <c r="N21" s="56"/>
      <c r="O21" s="56"/>
      <c r="P21" s="55"/>
      <c r="Q21" s="57"/>
      <c r="R21" s="57"/>
      <c r="S21" s="57"/>
      <c r="T21" s="57"/>
      <c r="Z21" s="46" t="str">
        <f>IFERROR(#REF!,"")</f>
        <v/>
      </c>
      <c r="AB21" s="46" t="s">
        <v>53</v>
      </c>
      <c r="AC21" s="46">
        <f t="shared" si="0"/>
        <v>0</v>
      </c>
    </row>
    <row r="22" spans="1:29" s="46" customFormat="1" x14ac:dyDescent="0.2">
      <c r="A22" s="46" t="str">
        <f>IF(COUNTIF($C$4:C22,C22)&gt;9,"ITEM"&amp;COUNTIF($C$4:C22,C22),"ITEM0"&amp;COUNTIF($C$4:C22,C22))</f>
        <v>ITEM00</v>
      </c>
      <c r="B22" s="46">
        <v>2022</v>
      </c>
      <c r="C22" s="55"/>
      <c r="D22" s="55"/>
      <c r="E22" s="55"/>
      <c r="F22" s="55"/>
      <c r="G22" s="55"/>
      <c r="H22" s="55"/>
      <c r="I22" s="55"/>
      <c r="J22" s="55"/>
      <c r="K22" s="55"/>
      <c r="L22" s="56"/>
      <c r="M22" s="56"/>
      <c r="N22" s="56"/>
      <c r="O22" s="56"/>
      <c r="P22" s="55"/>
      <c r="Q22" s="57"/>
      <c r="R22" s="57"/>
      <c r="S22" s="57"/>
      <c r="T22" s="57"/>
      <c r="Z22" s="46" t="str">
        <f>IFERROR(#REF!,"")</f>
        <v/>
      </c>
      <c r="AB22" s="46" t="s">
        <v>54</v>
      </c>
      <c r="AC22" s="46">
        <f t="shared" si="0"/>
        <v>0</v>
      </c>
    </row>
    <row r="23" spans="1:29" s="46" customFormat="1" x14ac:dyDescent="0.2">
      <c r="A23" s="46" t="str">
        <f>IF(COUNTIF($C$4:C23,C23)&gt;9,"ITEM"&amp;COUNTIF($C$4:C23,C23),"ITEM0"&amp;COUNTIF($C$4:C23,C23))</f>
        <v>ITEM00</v>
      </c>
      <c r="B23" s="46">
        <v>2022</v>
      </c>
      <c r="C23" s="55"/>
      <c r="D23" s="55"/>
      <c r="E23" s="55"/>
      <c r="F23" s="55"/>
      <c r="G23" s="55"/>
      <c r="H23" s="55"/>
      <c r="I23" s="55"/>
      <c r="J23" s="55"/>
      <c r="K23" s="55"/>
      <c r="L23" s="56"/>
      <c r="M23" s="56"/>
      <c r="N23" s="56"/>
      <c r="O23" s="56"/>
      <c r="P23" s="55"/>
      <c r="Q23" s="57"/>
      <c r="R23" s="57"/>
      <c r="S23" s="57"/>
      <c r="T23" s="57"/>
      <c r="Z23" s="46" t="str">
        <f>IFERROR(#REF!,"")</f>
        <v/>
      </c>
      <c r="AB23" s="46" t="s">
        <v>55</v>
      </c>
      <c r="AC23" s="46">
        <f t="shared" si="0"/>
        <v>0</v>
      </c>
    </row>
    <row r="24" spans="1:29" s="46" customFormat="1" x14ac:dyDescent="0.2">
      <c r="A24" s="46" t="str">
        <f>IF(COUNTIF($C$4:C24,C24)&gt;9,"ITEM"&amp;COUNTIF($C$4:C24,C24),"ITEM0"&amp;COUNTIF($C$4:C24,C24))</f>
        <v>ITEM00</v>
      </c>
      <c r="B24" s="46">
        <v>2022</v>
      </c>
      <c r="C24" s="55"/>
      <c r="D24" s="55"/>
      <c r="E24" s="55"/>
      <c r="F24" s="55"/>
      <c r="G24" s="55"/>
      <c r="H24" s="55"/>
      <c r="I24" s="55"/>
      <c r="J24" s="55"/>
      <c r="K24" s="55"/>
      <c r="L24" s="56"/>
      <c r="M24" s="56"/>
      <c r="N24" s="56"/>
      <c r="O24" s="56"/>
      <c r="P24" s="55"/>
      <c r="Q24" s="57"/>
      <c r="R24" s="57"/>
      <c r="S24" s="57"/>
      <c r="T24" s="57"/>
      <c r="Y24" s="46" t="str">
        <f t="shared" ref="Y24:Y32" si="1">IFERROR(Z24,"")</f>
        <v/>
      </c>
      <c r="Z24" s="46" t="str">
        <f>IF(Table22[[#This Row],[Type of tax]]="","",INDEX(#REF!,MATCH(Table22[[#This Row],[Type of tax]],$C$203:$C$222,0)))</f>
        <v/>
      </c>
    </row>
    <row r="25" spans="1:29" s="46" customFormat="1" x14ac:dyDescent="0.2">
      <c r="A25" s="46" t="str">
        <f>IF(COUNTIF($C$4:C25,C25)&gt;9,"ITEM"&amp;COUNTIF($C$4:C25,C25),"ITEM0"&amp;COUNTIF($C$4:C25,C25))</f>
        <v>ITEM00</v>
      </c>
      <c r="B25" s="46">
        <v>2022</v>
      </c>
      <c r="C25" s="55"/>
      <c r="D25" s="55"/>
      <c r="E25" s="55"/>
      <c r="F25" s="55"/>
      <c r="G25" s="55"/>
      <c r="H25" s="55"/>
      <c r="I25" s="55"/>
      <c r="J25" s="55"/>
      <c r="K25" s="55"/>
      <c r="L25" s="56"/>
      <c r="M25" s="56"/>
      <c r="N25" s="56"/>
      <c r="O25" s="56"/>
      <c r="P25" s="55"/>
      <c r="Q25" s="57"/>
      <c r="R25" s="57"/>
      <c r="S25" s="57"/>
      <c r="T25" s="57"/>
      <c r="Y25" s="46" t="str">
        <f t="shared" si="1"/>
        <v/>
      </c>
      <c r="Z25" s="46" t="str">
        <f>IF(Table22[[#This Row],[Type of tax]]="","",INDEX(#REF!,MATCH(Table22[[#This Row],[Type of tax]],$C$203:$C$222,0)))</f>
        <v/>
      </c>
    </row>
    <row r="26" spans="1:29" s="46" customFormat="1" x14ac:dyDescent="0.2">
      <c r="A26" s="46" t="str">
        <f>IF(COUNTIF($C$4:C26,C26)&gt;9,"ITEM"&amp;COUNTIF($C$4:C26,C26),"ITEM0"&amp;COUNTIF($C$4:C26,C26))</f>
        <v>ITEM00</v>
      </c>
      <c r="B26" s="46">
        <v>2022</v>
      </c>
      <c r="C26" s="55"/>
      <c r="D26" s="55"/>
      <c r="E26" s="55"/>
      <c r="F26" s="55"/>
      <c r="G26" s="55"/>
      <c r="H26" s="55"/>
      <c r="I26" s="55"/>
      <c r="J26" s="55"/>
      <c r="K26" s="55"/>
      <c r="L26" s="56"/>
      <c r="M26" s="56"/>
      <c r="N26" s="56"/>
      <c r="O26" s="56"/>
      <c r="P26" s="55"/>
      <c r="Q26" s="57"/>
      <c r="R26" s="57"/>
      <c r="S26" s="57"/>
      <c r="T26" s="57"/>
      <c r="Y26" s="46" t="str">
        <f t="shared" si="1"/>
        <v/>
      </c>
      <c r="Z26" s="46" t="str">
        <f>IF(Table22[[#This Row],[Type of tax]]="","",INDEX(#REF!,MATCH(Table22[[#This Row],[Type of tax]],$C$203:$C$222,0)))</f>
        <v/>
      </c>
    </row>
    <row r="27" spans="1:29" s="46" customFormat="1" x14ac:dyDescent="0.2">
      <c r="A27" s="46" t="str">
        <f>IF(COUNTIF($C$4:C27,C27)&gt;9,"ITEM"&amp;COUNTIF($C$4:C27,C27),"ITEM0"&amp;COUNTIF($C$4:C27,C27))</f>
        <v>ITEM00</v>
      </c>
      <c r="B27" s="46">
        <v>2022</v>
      </c>
      <c r="C27" s="55"/>
      <c r="D27" s="55"/>
      <c r="E27" s="55"/>
      <c r="F27" s="55"/>
      <c r="G27" s="55"/>
      <c r="H27" s="55"/>
      <c r="I27" s="55"/>
      <c r="J27" s="55"/>
      <c r="K27" s="55"/>
      <c r="L27" s="56"/>
      <c r="M27" s="56"/>
      <c r="N27" s="56"/>
      <c r="O27" s="56"/>
      <c r="P27" s="55"/>
      <c r="Q27" s="57"/>
      <c r="R27" s="57"/>
      <c r="S27" s="57"/>
      <c r="T27" s="57"/>
      <c r="Y27" s="46" t="str">
        <f t="shared" si="1"/>
        <v/>
      </c>
      <c r="Z27" s="46" t="str">
        <f>IF(Table22[[#This Row],[Type of tax]]="","",INDEX(#REF!,MATCH(Table22[[#This Row],[Type of tax]],$C$203:$C$222,0)))</f>
        <v/>
      </c>
    </row>
    <row r="28" spans="1:29" s="46" customFormat="1" x14ac:dyDescent="0.2">
      <c r="A28" s="46" t="str">
        <f>IF(COUNTIF($C$4:C28,C28)&gt;9,"ITEM"&amp;COUNTIF($C$4:C28,C28),"ITEM0"&amp;COUNTIF($C$4:C28,C28))</f>
        <v>ITEM00</v>
      </c>
      <c r="B28" s="46">
        <v>2022</v>
      </c>
      <c r="C28" s="55"/>
      <c r="D28" s="55"/>
      <c r="E28" s="55"/>
      <c r="F28" s="55"/>
      <c r="G28" s="55"/>
      <c r="H28" s="55"/>
      <c r="I28" s="55"/>
      <c r="J28" s="55"/>
      <c r="K28" s="55"/>
      <c r="L28" s="56"/>
      <c r="M28" s="56"/>
      <c r="N28" s="56"/>
      <c r="O28" s="56"/>
      <c r="P28" s="55"/>
      <c r="Q28" s="57"/>
      <c r="R28" s="57"/>
      <c r="S28" s="57"/>
      <c r="T28" s="57"/>
      <c r="Y28" s="46" t="str">
        <f t="shared" si="1"/>
        <v/>
      </c>
      <c r="Z28" s="46" t="str">
        <f>IF(Table22[[#This Row],[Type of tax]]="","",INDEX(#REF!,MATCH(Table22[[#This Row],[Type of tax]],$C$203:$C$222,0)))</f>
        <v/>
      </c>
    </row>
    <row r="29" spans="1:29" s="46" customFormat="1" x14ac:dyDescent="0.2">
      <c r="A29" s="46" t="str">
        <f>IF(COUNTIF($C$4:C29,C29)&gt;9,"ITEM"&amp;COUNTIF($C$4:C29,C29),"ITEM0"&amp;COUNTIF($C$4:C29,C29))</f>
        <v>ITEM00</v>
      </c>
      <c r="B29" s="46">
        <v>2022</v>
      </c>
      <c r="C29" s="55"/>
      <c r="D29" s="55"/>
      <c r="E29" s="55"/>
      <c r="F29" s="55"/>
      <c r="G29" s="55"/>
      <c r="H29" s="55"/>
      <c r="I29" s="55"/>
      <c r="J29" s="55"/>
      <c r="K29" s="55"/>
      <c r="L29" s="56"/>
      <c r="M29" s="56"/>
      <c r="N29" s="56"/>
      <c r="O29" s="56"/>
      <c r="P29" s="55"/>
      <c r="Q29" s="57"/>
      <c r="R29" s="57"/>
      <c r="S29" s="57"/>
      <c r="T29" s="57"/>
      <c r="Y29" s="46" t="str">
        <f t="shared" si="1"/>
        <v/>
      </c>
      <c r="Z29" s="46" t="str">
        <f>IF(Table22[[#This Row],[Type of tax]]="","",INDEX(#REF!,MATCH(Table22[[#This Row],[Type of tax]],$C$203:$C$222,0)))</f>
        <v/>
      </c>
    </row>
    <row r="30" spans="1:29" s="46" customFormat="1" x14ac:dyDescent="0.2">
      <c r="A30" s="46" t="str">
        <f>IF(COUNTIF($C$4:C30,C30)&gt;9,"ITEM"&amp;COUNTIF($C$4:C30,C30),"ITEM0"&amp;COUNTIF($C$4:C30,C30))</f>
        <v>ITEM00</v>
      </c>
      <c r="B30" s="46">
        <v>2022</v>
      </c>
      <c r="C30" s="55"/>
      <c r="D30" s="55"/>
      <c r="E30" s="55"/>
      <c r="F30" s="55"/>
      <c r="G30" s="55"/>
      <c r="H30" s="55"/>
      <c r="I30" s="55"/>
      <c r="J30" s="55"/>
      <c r="K30" s="55"/>
      <c r="L30" s="56"/>
      <c r="M30" s="56"/>
      <c r="N30" s="56"/>
      <c r="O30" s="56"/>
      <c r="P30" s="55"/>
      <c r="Q30" s="57"/>
      <c r="R30" s="57"/>
      <c r="S30" s="57"/>
      <c r="T30" s="57"/>
      <c r="Y30" s="46" t="str">
        <f t="shared" si="1"/>
        <v/>
      </c>
      <c r="Z30" s="46" t="str">
        <f>IF(Table22[[#This Row],[Type of tax]]="","",INDEX(#REF!,MATCH(Table22[[#This Row],[Type of tax]],$C$203:$C$222,0)))</f>
        <v/>
      </c>
    </row>
    <row r="31" spans="1:29" s="46" customFormat="1" x14ac:dyDescent="0.2">
      <c r="A31" s="46" t="str">
        <f>IF(COUNTIF($C$4:C31,C31)&gt;9,"ITEM"&amp;COUNTIF($C$4:C31,C31),"ITEM0"&amp;COUNTIF($C$4:C31,C31))</f>
        <v>ITEM00</v>
      </c>
      <c r="B31" s="46">
        <v>2022</v>
      </c>
      <c r="C31" s="55"/>
      <c r="D31" s="55"/>
      <c r="E31" s="55"/>
      <c r="F31" s="55"/>
      <c r="G31" s="55"/>
      <c r="H31" s="55"/>
      <c r="I31" s="55"/>
      <c r="J31" s="55"/>
      <c r="K31" s="55"/>
      <c r="L31" s="56"/>
      <c r="M31" s="56"/>
      <c r="N31" s="56"/>
      <c r="O31" s="56"/>
      <c r="P31" s="55"/>
      <c r="Q31" s="57"/>
      <c r="R31" s="57"/>
      <c r="S31" s="57"/>
      <c r="T31" s="57"/>
      <c r="Y31" s="46" t="str">
        <f t="shared" si="1"/>
        <v/>
      </c>
      <c r="Z31" s="46" t="str">
        <f>IF(Table22[[#This Row],[Type of tax]]="","",INDEX(#REF!,MATCH(Table22[[#This Row],[Type of tax]],$C$203:$C$222,0)))</f>
        <v/>
      </c>
    </row>
    <row r="32" spans="1:29" s="46" customFormat="1" x14ac:dyDescent="0.2">
      <c r="A32" s="46" t="str">
        <f>IF(COUNTIF($C$4:C32,C32)&gt;9,"ITEM"&amp;COUNTIF($C$4:C32,C32),"ITEM0"&amp;COUNTIF($C$4:C32,C32))</f>
        <v>ITEM00</v>
      </c>
      <c r="B32" s="46">
        <v>2022</v>
      </c>
      <c r="C32" s="55"/>
      <c r="D32" s="55"/>
      <c r="E32" s="55"/>
      <c r="F32" s="55"/>
      <c r="G32" s="55"/>
      <c r="H32" s="55"/>
      <c r="I32" s="55"/>
      <c r="J32" s="55"/>
      <c r="K32" s="55"/>
      <c r="L32" s="56"/>
      <c r="M32" s="56"/>
      <c r="N32" s="56"/>
      <c r="O32" s="56"/>
      <c r="P32" s="55"/>
      <c r="Q32" s="57"/>
      <c r="R32" s="57"/>
      <c r="S32" s="57"/>
      <c r="T32" s="57"/>
      <c r="Y32" s="46" t="str">
        <f t="shared" si="1"/>
        <v/>
      </c>
      <c r="Z32" s="46" t="str">
        <f>IF(Table22[[#This Row],[Type of tax]]="","",INDEX(#REF!,MATCH(Table22[[#This Row],[Type of tax]],$C$203:$C$222,0)))</f>
        <v/>
      </c>
    </row>
    <row r="33" spans="1:26" s="46" customFormat="1" x14ac:dyDescent="0.2">
      <c r="A33" s="46" t="str">
        <f>IF(COUNTIF($C$4:C33,C33)&gt;9,"ITEM"&amp;COUNTIF($C$4:C33,C33),"ITEM0"&amp;COUNTIF($C$4:C33,C33))</f>
        <v>ITEM00</v>
      </c>
      <c r="B33" s="46">
        <v>2022</v>
      </c>
      <c r="C33" s="55"/>
      <c r="D33" s="55"/>
      <c r="E33" s="55"/>
      <c r="F33" s="55"/>
      <c r="G33" s="55"/>
      <c r="H33" s="55"/>
      <c r="I33" s="55"/>
      <c r="J33" s="55"/>
      <c r="K33" s="55"/>
      <c r="L33" s="56"/>
      <c r="M33" s="56"/>
      <c r="N33" s="56"/>
      <c r="O33" s="56"/>
      <c r="P33" s="55"/>
      <c r="Q33" s="57"/>
      <c r="R33" s="57"/>
      <c r="S33" s="57"/>
      <c r="T33" s="57"/>
      <c r="Y33" s="46" t="str">
        <f>IFERROR(Z33,"")</f>
        <v/>
      </c>
      <c r="Z33" s="46" t="str">
        <f>IF(Table22[[#This Row],[Type of tax]]="","",INDEX(#REF!,MATCH(Table22[[#This Row],[Type of tax]],$C$203:$C$222,0)))</f>
        <v/>
      </c>
    </row>
    <row r="34" spans="1:26" s="46" customFormat="1" x14ac:dyDescent="0.2">
      <c r="A34" s="46" t="str">
        <f>IF(COUNTIF($C$4:C34,C34)&gt;9,"ITEM"&amp;COUNTIF($C$4:C34,C34),"ITEM0"&amp;COUNTIF($C$4:C34,C34))</f>
        <v>ITEM00</v>
      </c>
      <c r="B34" s="46">
        <v>2022</v>
      </c>
      <c r="C34" s="55"/>
      <c r="D34" s="55"/>
      <c r="E34" s="55"/>
      <c r="F34" s="55"/>
      <c r="G34" s="55"/>
      <c r="H34" s="55"/>
      <c r="I34" s="55"/>
      <c r="J34" s="55"/>
      <c r="K34" s="55"/>
      <c r="L34" s="56"/>
      <c r="M34" s="56"/>
      <c r="N34" s="56"/>
      <c r="O34" s="56"/>
      <c r="P34" s="55"/>
      <c r="Q34" s="57"/>
      <c r="R34" s="57"/>
      <c r="S34" s="57"/>
      <c r="T34" s="57"/>
      <c r="Y34" s="46" t="str">
        <f>IFERROR(Z34,"")</f>
        <v/>
      </c>
      <c r="Z34" s="46" t="str">
        <f>IF(Table22[[#This Row],[Type of tax]]="","",INDEX(#REF!,MATCH(Table22[[#This Row],[Type of tax]],$C$203:$C$222,0)))</f>
        <v/>
      </c>
    </row>
    <row r="35" spans="1:26" s="46" customFormat="1" x14ac:dyDescent="0.2">
      <c r="A35" s="46" t="str">
        <f>IF(COUNTIF($C$4:C35,C35)&gt;9,"ITEM"&amp;COUNTIF($C$4:C35,C35),"ITEM0"&amp;COUNTIF($C$4:C35,C35))</f>
        <v>ITEM00</v>
      </c>
      <c r="B35" s="46">
        <v>2022</v>
      </c>
      <c r="C35" s="55"/>
      <c r="D35" s="55"/>
      <c r="E35" s="55"/>
      <c r="F35" s="55"/>
      <c r="G35" s="55"/>
      <c r="H35" s="55"/>
      <c r="I35" s="55"/>
      <c r="J35" s="55"/>
      <c r="K35" s="55"/>
      <c r="L35" s="56"/>
      <c r="M35" s="56"/>
      <c r="N35" s="56"/>
      <c r="O35" s="56"/>
      <c r="P35" s="55"/>
      <c r="Q35" s="57"/>
      <c r="R35" s="57"/>
      <c r="S35" s="57"/>
      <c r="T35" s="57"/>
      <c r="Y35" s="46" t="str">
        <f>IFERROR(Z35,"")</f>
        <v/>
      </c>
      <c r="Z35" s="46" t="str">
        <f>IF(Table22[[#This Row],[Type of tax]]="","",INDEX(#REF!,MATCH(Table22[[#This Row],[Type of tax]],$C$203:$C$222,0)))</f>
        <v/>
      </c>
    </row>
    <row r="36" spans="1:26" s="46" customFormat="1" x14ac:dyDescent="0.2">
      <c r="A36" s="46" t="str">
        <f>IF(COUNTIF($C$4:C36,C36)&gt;9,"ITEM"&amp;COUNTIF($C$4:C36,C36),"ITEM0"&amp;COUNTIF($C$4:C36,C36))</f>
        <v>ITEM00</v>
      </c>
      <c r="B36" s="46">
        <v>2022</v>
      </c>
      <c r="C36" s="55"/>
      <c r="D36" s="55"/>
      <c r="E36" s="55"/>
      <c r="F36" s="55"/>
      <c r="G36" s="55"/>
      <c r="H36" s="55"/>
      <c r="I36" s="55"/>
      <c r="J36" s="55"/>
      <c r="K36" s="55"/>
      <c r="L36" s="56"/>
      <c r="M36" s="56"/>
      <c r="N36" s="56"/>
      <c r="O36" s="56"/>
      <c r="P36" s="55"/>
      <c r="Q36" s="57"/>
      <c r="R36" s="57"/>
      <c r="S36" s="57"/>
      <c r="T36" s="57"/>
      <c r="Y36" s="46" t="str">
        <f>IFERROR(Z36,"")</f>
        <v/>
      </c>
      <c r="Z36" s="46" t="str">
        <f>IF(Table22[[#This Row],[Type of tax]]="","",INDEX(#REF!,MATCH(Table22[[#This Row],[Type of tax]],$C$203:$C$222,0)))</f>
        <v/>
      </c>
    </row>
    <row r="37" spans="1:26" s="46" customFormat="1" x14ac:dyDescent="0.2">
      <c r="A37" s="46" t="str">
        <f>IF(COUNTIF($C$4:C37,C37)&gt;9,"ITEM"&amp;COUNTIF($C$4:C37,C37),"ITEM0"&amp;COUNTIF($C$4:C37,C37))</f>
        <v>ITEM00</v>
      </c>
      <c r="B37" s="46">
        <v>2022</v>
      </c>
      <c r="C37" s="55"/>
      <c r="D37" s="55"/>
      <c r="E37" s="55"/>
      <c r="F37" s="55"/>
      <c r="G37" s="55"/>
      <c r="H37" s="55"/>
      <c r="I37" s="55"/>
      <c r="J37" s="55"/>
      <c r="K37" s="55"/>
      <c r="L37" s="56"/>
      <c r="M37" s="56"/>
      <c r="N37" s="56"/>
      <c r="O37" s="56"/>
      <c r="P37" s="55"/>
      <c r="Q37" s="57"/>
      <c r="R37" s="57"/>
      <c r="S37" s="57"/>
      <c r="T37" s="57"/>
      <c r="Y37" s="46" t="str">
        <f>IFERROR(Z37,"")</f>
        <v/>
      </c>
      <c r="Z37" s="46" t="str">
        <f>IF(Table22[[#This Row],[Type of tax]]="","",INDEX(#REF!,MATCH(Table22[[#This Row],[Type of tax]],$C$203:$C$222,0)))</f>
        <v/>
      </c>
    </row>
    <row r="38" spans="1:26" s="46" customFormat="1" x14ac:dyDescent="0.2">
      <c r="A38" s="46" t="str">
        <f>IF(COUNTIF($C$4:C38,C38)&gt;9,"ITEM"&amp;COUNTIF($C$4:C38,C38),"ITEM0"&amp;COUNTIF($C$4:C38,C38))</f>
        <v>ITEM00</v>
      </c>
      <c r="B38" s="46">
        <v>2022</v>
      </c>
      <c r="C38" s="55"/>
      <c r="F38" s="55"/>
      <c r="G38" s="55"/>
      <c r="H38" s="55"/>
      <c r="I38" s="55"/>
      <c r="J38" s="55"/>
      <c r="K38" s="55"/>
      <c r="L38" s="58"/>
      <c r="M38" s="58"/>
      <c r="N38" s="58"/>
      <c r="O38" s="58"/>
      <c r="P38" s="55"/>
      <c r="Q38" s="57"/>
      <c r="R38" s="57"/>
      <c r="S38" s="57"/>
      <c r="T38" s="57"/>
    </row>
    <row r="39" spans="1:26" s="46" customFormat="1" x14ac:dyDescent="0.2">
      <c r="A39" s="46" t="str">
        <f>IF(COUNTIF($C$4:C39,C39)&gt;9,"ITEM"&amp;COUNTIF($C$4:C39,C39),"ITEM0"&amp;COUNTIF($C$4:C39,C39))</f>
        <v>ITEM00</v>
      </c>
      <c r="B39" s="46">
        <v>2022</v>
      </c>
      <c r="C39" s="55"/>
      <c r="F39" s="55"/>
      <c r="G39" s="55"/>
      <c r="H39" s="55"/>
      <c r="I39" s="55"/>
      <c r="J39" s="55"/>
      <c r="K39" s="55"/>
      <c r="L39" s="58"/>
      <c r="M39" s="58"/>
      <c r="N39" s="58"/>
      <c r="O39" s="58"/>
      <c r="P39" s="55"/>
      <c r="Q39" s="57"/>
      <c r="R39" s="57"/>
      <c r="S39" s="57"/>
      <c r="T39" s="57"/>
    </row>
    <row r="40" spans="1:26" s="46" customFormat="1" x14ac:dyDescent="0.2">
      <c r="A40" s="46" t="str">
        <f>IF(COUNTIF($C$4:C40,C40)&gt;9,"ITEM"&amp;COUNTIF($C$4:C40,C40),"ITEM0"&amp;COUNTIF($C$4:C40,C40))</f>
        <v>ITEM00</v>
      </c>
      <c r="B40" s="46">
        <v>2022</v>
      </c>
      <c r="C40" s="55"/>
      <c r="F40" s="55"/>
      <c r="G40" s="55"/>
      <c r="H40" s="55"/>
      <c r="I40" s="55"/>
      <c r="J40" s="55"/>
      <c r="K40" s="55"/>
      <c r="L40" s="58"/>
      <c r="M40" s="58"/>
      <c r="N40" s="58"/>
      <c r="O40" s="58"/>
      <c r="P40" s="55"/>
      <c r="Q40" s="57"/>
      <c r="R40" s="57"/>
      <c r="S40" s="57"/>
      <c r="T40" s="57"/>
    </row>
    <row r="41" spans="1:26" s="46" customFormat="1" x14ac:dyDescent="0.2">
      <c r="A41" s="46" t="str">
        <f>IF(COUNTIF($C$4:C41,C41)&gt;9,"ITEM"&amp;COUNTIF($C$4:C41,C41),"ITEM0"&amp;COUNTIF($C$4:C41,C41))</f>
        <v>ITEM00</v>
      </c>
      <c r="B41" s="46">
        <v>2022</v>
      </c>
      <c r="C41" s="55"/>
      <c r="F41" s="55"/>
      <c r="G41" s="55"/>
      <c r="H41" s="55"/>
      <c r="I41" s="55"/>
      <c r="J41" s="55"/>
      <c r="K41" s="55"/>
      <c r="L41" s="58"/>
      <c r="M41" s="58"/>
      <c r="N41" s="58"/>
      <c r="O41" s="58"/>
      <c r="P41" s="55"/>
      <c r="Q41" s="57"/>
      <c r="R41" s="57"/>
      <c r="S41" s="57"/>
      <c r="T41" s="57"/>
    </row>
    <row r="42" spans="1:26" s="46" customFormat="1" x14ac:dyDescent="0.2">
      <c r="A42" s="46" t="str">
        <f>IF(COUNTIF($C$4:C42,C42)&gt;9,"ITEM"&amp;COUNTIF($C$4:C42,C42),"ITEM0"&amp;COUNTIF($C$4:C42,C42))</f>
        <v>ITEM00</v>
      </c>
      <c r="B42" s="46">
        <v>2022</v>
      </c>
      <c r="C42" s="55"/>
      <c r="F42" s="55"/>
      <c r="G42" s="55"/>
      <c r="H42" s="55"/>
      <c r="I42" s="55"/>
      <c r="J42" s="55"/>
      <c r="K42" s="55"/>
      <c r="L42" s="58"/>
      <c r="M42" s="58"/>
      <c r="N42" s="58"/>
      <c r="O42" s="58"/>
      <c r="P42" s="55"/>
      <c r="Q42" s="57"/>
      <c r="R42" s="57"/>
      <c r="S42" s="57"/>
      <c r="T42" s="57"/>
    </row>
    <row r="43" spans="1:26" s="46" customFormat="1" x14ac:dyDescent="0.2">
      <c r="A43" s="46" t="str">
        <f>IF(COUNTIF($C$4:C43,C43)&gt;9,"ITEM"&amp;COUNTIF($C$4:C43,C43),"ITEM0"&amp;COUNTIF($C$4:C43,C43))</f>
        <v>ITEM00</v>
      </c>
      <c r="B43" s="46">
        <v>2022</v>
      </c>
      <c r="C43" s="55"/>
      <c r="F43" s="55"/>
      <c r="G43" s="55"/>
      <c r="H43" s="55"/>
      <c r="I43" s="55"/>
      <c r="J43" s="55"/>
      <c r="K43" s="55"/>
      <c r="L43" s="58"/>
      <c r="M43" s="58"/>
      <c r="N43" s="58"/>
      <c r="O43" s="58"/>
      <c r="P43" s="55"/>
      <c r="Q43" s="57"/>
      <c r="R43" s="57"/>
      <c r="S43" s="57"/>
      <c r="T43" s="57"/>
    </row>
    <row r="44" spans="1:26" s="46" customFormat="1" x14ac:dyDescent="0.2">
      <c r="A44" s="46" t="str">
        <f>IF(COUNTIF($C$4:C44,C44)&gt;9,"ITEM"&amp;COUNTIF($C$4:C44,C44),"ITEM0"&amp;COUNTIF($C$4:C44,C44))</f>
        <v>ITEM00</v>
      </c>
      <c r="B44" s="46">
        <v>2022</v>
      </c>
      <c r="C44" s="55"/>
      <c r="F44" s="55"/>
      <c r="G44" s="55"/>
      <c r="H44" s="55"/>
      <c r="I44" s="55"/>
      <c r="J44" s="55"/>
      <c r="K44" s="55"/>
      <c r="L44" s="58"/>
      <c r="M44" s="58"/>
      <c r="N44" s="58"/>
      <c r="O44" s="58"/>
      <c r="P44" s="55"/>
      <c r="Q44" s="57"/>
      <c r="R44" s="57"/>
      <c r="S44" s="57"/>
      <c r="T44" s="57"/>
    </row>
    <row r="45" spans="1:26" s="46" customFormat="1" x14ac:dyDescent="0.2">
      <c r="A45" s="46" t="str">
        <f>IF(COUNTIF($C$4:C45,C45)&gt;9,"ITEM"&amp;COUNTIF($C$4:C45,C45),"ITEM0"&amp;COUNTIF($C$4:C45,C45))</f>
        <v>ITEM00</v>
      </c>
      <c r="B45" s="46">
        <v>2022</v>
      </c>
      <c r="C45" s="55"/>
      <c r="F45" s="55"/>
      <c r="G45" s="55"/>
      <c r="H45" s="55"/>
      <c r="I45" s="55"/>
      <c r="J45" s="55"/>
      <c r="K45" s="55"/>
      <c r="L45" s="58"/>
      <c r="M45" s="58"/>
      <c r="N45" s="58"/>
      <c r="O45" s="58"/>
      <c r="P45" s="55"/>
      <c r="Q45" s="57"/>
      <c r="R45" s="57"/>
      <c r="S45" s="57"/>
      <c r="T45" s="57"/>
    </row>
    <row r="46" spans="1:26" s="46" customFormat="1" x14ac:dyDescent="0.2">
      <c r="A46" s="46" t="str">
        <f>IF(COUNTIF($C$4:C46,C46)&gt;9,"ITEM"&amp;COUNTIF($C$4:C46,C46),"ITEM0"&amp;COUNTIF($C$4:C46,C46))</f>
        <v>ITEM00</v>
      </c>
      <c r="B46" s="46">
        <v>2022</v>
      </c>
      <c r="C46" s="55"/>
      <c r="F46" s="55"/>
      <c r="G46" s="55"/>
      <c r="H46" s="55"/>
      <c r="I46" s="55"/>
      <c r="J46" s="55"/>
      <c r="K46" s="55"/>
      <c r="L46" s="58"/>
      <c r="M46" s="58"/>
      <c r="N46" s="58"/>
      <c r="O46" s="58"/>
      <c r="P46" s="55"/>
      <c r="Q46" s="57"/>
      <c r="R46" s="57"/>
      <c r="S46" s="57"/>
      <c r="T46" s="57"/>
    </row>
    <row r="47" spans="1:26" s="46" customFormat="1" x14ac:dyDescent="0.2">
      <c r="A47" s="46" t="str">
        <f>IF(COUNTIF($C$4:C47,C47)&gt;9,"ITEM"&amp;COUNTIF($C$4:C47,C47),"ITEM0"&amp;COUNTIF($C$4:C47,C47))</f>
        <v>ITEM00</v>
      </c>
      <c r="B47" s="46">
        <v>2022</v>
      </c>
      <c r="C47" s="55"/>
      <c r="F47" s="55"/>
      <c r="G47" s="55"/>
      <c r="H47" s="55"/>
      <c r="I47" s="55"/>
      <c r="J47" s="55"/>
      <c r="K47" s="55"/>
      <c r="L47" s="58"/>
      <c r="M47" s="58"/>
      <c r="N47" s="58"/>
      <c r="O47" s="58"/>
      <c r="P47" s="55"/>
      <c r="Q47" s="57"/>
      <c r="R47" s="57"/>
      <c r="S47" s="57"/>
      <c r="T47" s="57"/>
    </row>
    <row r="48" spans="1:26" s="46" customFormat="1" x14ac:dyDescent="0.2">
      <c r="A48" s="46" t="str">
        <f>IF(COUNTIF($C$4:C48,C48)&gt;9,"ITEM"&amp;COUNTIF($C$4:C48,C48),"ITEM0"&amp;COUNTIF($C$4:C48,C48))</f>
        <v>ITEM00</v>
      </c>
      <c r="B48" s="46">
        <v>2022</v>
      </c>
      <c r="C48" s="55"/>
      <c r="F48" s="55"/>
      <c r="G48" s="55"/>
      <c r="H48" s="55"/>
      <c r="I48" s="55"/>
      <c r="J48" s="55"/>
      <c r="K48" s="55"/>
      <c r="L48" s="58"/>
      <c r="M48" s="58"/>
      <c r="N48" s="58"/>
      <c r="O48" s="58"/>
      <c r="P48" s="55"/>
      <c r="Q48" s="57"/>
      <c r="R48" s="57"/>
      <c r="S48" s="57"/>
      <c r="T48" s="57"/>
    </row>
    <row r="49" spans="1:20" s="46" customFormat="1" x14ac:dyDescent="0.2">
      <c r="A49" s="46" t="str">
        <f>IF(COUNTIF($C$4:C49,C49)&gt;9,"ITEM"&amp;COUNTIF($C$4:C49,C49),"ITEM0"&amp;COUNTIF($C$4:C49,C49))</f>
        <v>ITEM00</v>
      </c>
      <c r="B49" s="46">
        <v>2022</v>
      </c>
      <c r="C49" s="55"/>
      <c r="F49" s="55"/>
      <c r="G49" s="55"/>
      <c r="H49" s="55"/>
      <c r="I49" s="55"/>
      <c r="J49" s="55"/>
      <c r="K49" s="55"/>
      <c r="L49" s="58"/>
      <c r="M49" s="58"/>
      <c r="N49" s="58"/>
      <c r="O49" s="58"/>
      <c r="P49" s="55"/>
      <c r="Q49" s="57"/>
      <c r="R49" s="57"/>
      <c r="S49" s="57"/>
      <c r="T49" s="57"/>
    </row>
    <row r="50" spans="1:20" s="46" customFormat="1" x14ac:dyDescent="0.2">
      <c r="A50" s="46" t="str">
        <f>IF(COUNTIF($C$4:C50,C50)&gt;9,"ITEM"&amp;COUNTIF($C$4:C50,C50),"ITEM0"&amp;COUNTIF($C$4:C50,C50))</f>
        <v>ITEM00</v>
      </c>
      <c r="B50" s="46">
        <v>2022</v>
      </c>
      <c r="C50" s="55"/>
      <c r="F50" s="55"/>
      <c r="G50" s="55"/>
      <c r="H50" s="55"/>
      <c r="I50" s="55"/>
      <c r="J50" s="55"/>
      <c r="K50" s="55"/>
      <c r="L50" s="58"/>
      <c r="M50" s="58"/>
      <c r="N50" s="58"/>
      <c r="O50" s="58"/>
      <c r="P50" s="55"/>
      <c r="Q50" s="57"/>
      <c r="R50" s="57"/>
      <c r="S50" s="57"/>
      <c r="T50" s="57"/>
    </row>
    <row r="51" spans="1:20" s="46" customFormat="1" x14ac:dyDescent="0.2">
      <c r="A51" s="46" t="str">
        <f>IF(COUNTIF($C$4:C51,C51)&gt;9,"ITEM"&amp;COUNTIF($C$4:C51,C51),"ITEM0"&amp;COUNTIF($C$4:C51,C51))</f>
        <v>ITEM00</v>
      </c>
      <c r="B51" s="46">
        <v>2022</v>
      </c>
      <c r="C51" s="55"/>
      <c r="F51" s="55"/>
      <c r="G51" s="55"/>
      <c r="H51" s="55"/>
      <c r="I51" s="55"/>
      <c r="J51" s="55"/>
      <c r="K51" s="55"/>
      <c r="L51" s="58"/>
      <c r="M51" s="58"/>
      <c r="N51" s="58"/>
      <c r="O51" s="58"/>
      <c r="P51" s="55"/>
      <c r="Q51" s="57"/>
      <c r="R51" s="57"/>
      <c r="S51" s="57"/>
      <c r="T51" s="57"/>
    </row>
    <row r="52" spans="1:20" s="46" customFormat="1" x14ac:dyDescent="0.2">
      <c r="A52" s="46" t="str">
        <f>IF(COUNTIF($C$4:C52,C52)&gt;9,"ITEM"&amp;COUNTIF($C$4:C52,C52),"ITEM0"&amp;COUNTIF($C$4:C52,C52))</f>
        <v>ITEM00</v>
      </c>
      <c r="B52" s="46">
        <v>2022</v>
      </c>
      <c r="C52" s="55"/>
      <c r="F52" s="55"/>
      <c r="G52" s="55"/>
      <c r="H52" s="55"/>
      <c r="I52" s="55"/>
      <c r="J52" s="55"/>
      <c r="K52" s="55"/>
      <c r="L52" s="58"/>
      <c r="M52" s="58"/>
      <c r="N52" s="58"/>
      <c r="O52" s="58"/>
      <c r="P52" s="55"/>
      <c r="Q52" s="57"/>
      <c r="R52" s="57"/>
      <c r="S52" s="57"/>
      <c r="T52" s="57"/>
    </row>
    <row r="53" spans="1:20" s="46" customFormat="1" x14ac:dyDescent="0.2">
      <c r="A53" s="46" t="str">
        <f>IF(COUNTIF($C$4:C53,C53)&gt;9,"ITEM"&amp;COUNTIF($C$4:C53,C53),"ITEM0"&amp;COUNTIF($C$4:C53,C53))</f>
        <v>ITEM00</v>
      </c>
      <c r="B53" s="46">
        <v>2022</v>
      </c>
      <c r="C53" s="55"/>
      <c r="F53" s="55"/>
      <c r="G53" s="55"/>
      <c r="H53" s="55"/>
      <c r="I53" s="55"/>
      <c r="J53" s="55"/>
      <c r="K53" s="55"/>
      <c r="L53" s="58"/>
      <c r="M53" s="58"/>
      <c r="N53" s="58"/>
      <c r="O53" s="58"/>
      <c r="P53" s="55"/>
      <c r="Q53" s="57"/>
      <c r="R53" s="57"/>
      <c r="S53" s="57"/>
      <c r="T53" s="57"/>
    </row>
    <row r="54" spans="1:20" s="46" customFormat="1" x14ac:dyDescent="0.2">
      <c r="A54" s="46" t="str">
        <f>IF(COUNTIF($C$4:C54,C54)&gt;9,"ITEM"&amp;COUNTIF($C$4:C54,C54),"ITEM0"&amp;COUNTIF($C$4:C54,C54))</f>
        <v>ITEM00</v>
      </c>
      <c r="B54" s="46">
        <v>2022</v>
      </c>
      <c r="C54" s="55"/>
      <c r="F54" s="55"/>
      <c r="G54" s="55"/>
      <c r="H54" s="55"/>
      <c r="I54" s="55"/>
      <c r="J54" s="55"/>
      <c r="K54" s="55"/>
      <c r="L54" s="58"/>
      <c r="M54" s="58"/>
      <c r="N54" s="58"/>
      <c r="O54" s="58"/>
      <c r="P54" s="55"/>
      <c r="Q54" s="57"/>
      <c r="R54" s="57"/>
      <c r="S54" s="57"/>
      <c r="T54" s="57"/>
    </row>
    <row r="55" spans="1:20" s="46" customFormat="1" x14ac:dyDescent="0.2">
      <c r="A55" s="46" t="str">
        <f>IF(COUNTIF($C$4:C55,C55)&gt;9,"ITEM"&amp;COUNTIF($C$4:C55,C55),"ITEM0"&amp;COUNTIF($C$4:C55,C55))</f>
        <v>ITEM00</v>
      </c>
      <c r="B55" s="46">
        <v>2022</v>
      </c>
      <c r="C55" s="55"/>
      <c r="F55" s="55"/>
      <c r="G55" s="55"/>
      <c r="H55" s="55"/>
      <c r="I55" s="55"/>
      <c r="J55" s="55"/>
      <c r="K55" s="55"/>
      <c r="L55" s="58"/>
      <c r="M55" s="58"/>
      <c r="N55" s="58"/>
      <c r="O55" s="58"/>
      <c r="P55" s="55"/>
      <c r="Q55" s="57"/>
      <c r="R55" s="57"/>
      <c r="S55" s="57"/>
      <c r="T55" s="57"/>
    </row>
    <row r="56" spans="1:20" s="46" customFormat="1" x14ac:dyDescent="0.2">
      <c r="A56" s="46" t="str">
        <f>IF(COUNTIF($C$4:C56,C56)&gt;9,"ITEM"&amp;COUNTIF($C$4:C56,C56),"ITEM0"&amp;COUNTIF($C$4:C56,C56))</f>
        <v>ITEM00</v>
      </c>
      <c r="B56" s="46">
        <v>2022</v>
      </c>
      <c r="C56" s="55"/>
      <c r="F56" s="55"/>
      <c r="G56" s="55"/>
      <c r="H56" s="55"/>
      <c r="I56" s="55"/>
      <c r="J56" s="55"/>
      <c r="K56" s="55"/>
      <c r="L56" s="58"/>
      <c r="M56" s="58"/>
      <c r="N56" s="58"/>
      <c r="O56" s="58"/>
      <c r="P56" s="55"/>
      <c r="Q56" s="57"/>
      <c r="R56" s="57"/>
      <c r="S56" s="57"/>
      <c r="T56" s="57"/>
    </row>
    <row r="57" spans="1:20" s="46" customFormat="1" x14ac:dyDescent="0.2">
      <c r="A57" s="46" t="str">
        <f>IF(COUNTIF($C$4:C57,C57)&gt;9,"ITEM"&amp;COUNTIF($C$4:C57,C57),"ITEM0"&amp;COUNTIF($C$4:C57,C57))</f>
        <v>ITEM00</v>
      </c>
      <c r="B57" s="46">
        <v>2022</v>
      </c>
      <c r="C57" s="55"/>
      <c r="F57" s="55"/>
      <c r="G57" s="55"/>
      <c r="H57" s="55"/>
      <c r="I57" s="55"/>
      <c r="J57" s="55"/>
      <c r="K57" s="55"/>
      <c r="L57" s="58"/>
      <c r="M57" s="58"/>
      <c r="N57" s="58"/>
      <c r="O57" s="58"/>
      <c r="P57" s="55"/>
      <c r="Q57" s="57"/>
      <c r="R57" s="57"/>
      <c r="S57" s="57"/>
      <c r="T57" s="57"/>
    </row>
    <row r="58" spans="1:20" s="46" customFormat="1" x14ac:dyDescent="0.2">
      <c r="A58" s="46" t="str">
        <f>IF(COUNTIF($C$4:C58,C58)&gt;9,"ITEM"&amp;COUNTIF($C$4:C58,C58),"ITEM0"&amp;COUNTIF($C$4:C58,C58))</f>
        <v>ITEM00</v>
      </c>
      <c r="B58" s="46">
        <v>2022</v>
      </c>
      <c r="C58" s="55"/>
      <c r="F58" s="55"/>
      <c r="G58" s="55"/>
      <c r="H58" s="55"/>
      <c r="I58" s="55"/>
      <c r="J58" s="55"/>
      <c r="K58" s="55"/>
      <c r="L58" s="58"/>
      <c r="M58" s="58"/>
      <c r="N58" s="58"/>
      <c r="O58" s="58"/>
      <c r="P58" s="55"/>
      <c r="Q58" s="57"/>
      <c r="R58" s="57"/>
      <c r="S58" s="57"/>
      <c r="T58" s="57"/>
    </row>
    <row r="59" spans="1:20" s="46" customFormat="1" x14ac:dyDescent="0.2">
      <c r="A59" s="46" t="str">
        <f>IF(COUNTIF($C$4:C59,C59)&gt;9,"ITEM"&amp;COUNTIF($C$4:C59,C59),"ITEM0"&amp;COUNTIF($C$4:C59,C59))</f>
        <v>ITEM00</v>
      </c>
      <c r="B59" s="46">
        <v>2022</v>
      </c>
      <c r="C59" s="55"/>
      <c r="F59" s="55"/>
      <c r="G59" s="55"/>
      <c r="H59" s="55"/>
      <c r="I59" s="55"/>
      <c r="J59" s="55"/>
      <c r="K59" s="55"/>
      <c r="L59" s="58"/>
      <c r="M59" s="58"/>
      <c r="N59" s="58"/>
      <c r="O59" s="58"/>
      <c r="P59" s="55"/>
      <c r="Q59" s="57"/>
      <c r="R59" s="57"/>
      <c r="S59" s="57"/>
      <c r="T59" s="57"/>
    </row>
    <row r="60" spans="1:20" s="46" customFormat="1" x14ac:dyDescent="0.2">
      <c r="A60" s="46" t="str">
        <f>IF(COUNTIF($C$4:C60,C60)&gt;9,"ITEM"&amp;COUNTIF($C$4:C60,C60),"ITEM0"&amp;COUNTIF($C$4:C60,C60))</f>
        <v>ITEM00</v>
      </c>
      <c r="B60" s="46">
        <v>2022</v>
      </c>
      <c r="C60" s="55"/>
      <c r="F60" s="55"/>
      <c r="G60" s="55"/>
      <c r="H60" s="55"/>
      <c r="I60" s="55"/>
      <c r="J60" s="55"/>
      <c r="K60" s="55"/>
      <c r="L60" s="58"/>
      <c r="M60" s="58"/>
      <c r="N60" s="58"/>
      <c r="O60" s="58"/>
      <c r="P60" s="55"/>
      <c r="Q60" s="57"/>
      <c r="R60" s="57"/>
      <c r="S60" s="57"/>
      <c r="T60" s="57"/>
    </row>
    <row r="61" spans="1:20" s="46" customFormat="1" x14ac:dyDescent="0.2">
      <c r="A61" s="46" t="str">
        <f>IF(COUNTIF($C$4:C61,C61)&gt;9,"ITEM"&amp;COUNTIF($C$4:C61,C61),"ITEM0"&amp;COUNTIF($C$4:C61,C61))</f>
        <v>ITEM00</v>
      </c>
      <c r="B61" s="46">
        <v>2022</v>
      </c>
      <c r="C61" s="55"/>
      <c r="F61" s="55"/>
      <c r="G61" s="55"/>
      <c r="H61" s="55"/>
      <c r="I61" s="55"/>
      <c r="J61" s="55"/>
      <c r="K61" s="55"/>
      <c r="L61" s="58"/>
      <c r="M61" s="58"/>
      <c r="N61" s="58"/>
      <c r="O61" s="58"/>
      <c r="P61" s="55"/>
      <c r="Q61" s="57"/>
      <c r="R61" s="57"/>
      <c r="S61" s="57"/>
      <c r="T61" s="57"/>
    </row>
    <row r="62" spans="1:20" s="46" customFormat="1" x14ac:dyDescent="0.2">
      <c r="A62" s="46" t="str">
        <f>IF(COUNTIF($C$4:C62,C62)&gt;9,"ITEM"&amp;COUNTIF($C$4:C62,C62),"ITEM0"&amp;COUNTIF($C$4:C62,C62))</f>
        <v>ITEM00</v>
      </c>
      <c r="B62" s="46">
        <v>2022</v>
      </c>
      <c r="C62" s="55"/>
      <c r="F62" s="55"/>
      <c r="G62" s="55"/>
      <c r="H62" s="55"/>
      <c r="I62" s="55"/>
      <c r="J62" s="55"/>
      <c r="K62" s="55"/>
      <c r="L62" s="58"/>
      <c r="M62" s="58"/>
      <c r="N62" s="58"/>
      <c r="O62" s="58"/>
      <c r="P62" s="55"/>
      <c r="Q62" s="57"/>
      <c r="R62" s="57"/>
      <c r="S62" s="57"/>
      <c r="T62" s="57"/>
    </row>
    <row r="63" spans="1:20" s="46" customFormat="1" x14ac:dyDescent="0.2">
      <c r="A63" s="46" t="str">
        <f>IF(COUNTIF($C$4:C63,C63)&gt;9,"ITEM"&amp;COUNTIF($C$4:C63,C63),"ITEM0"&amp;COUNTIF($C$4:C63,C63))</f>
        <v>ITEM00</v>
      </c>
      <c r="B63" s="46">
        <v>2022</v>
      </c>
      <c r="C63" s="55"/>
      <c r="F63" s="55"/>
      <c r="G63" s="55"/>
      <c r="H63" s="55"/>
      <c r="I63" s="55"/>
      <c r="J63" s="55"/>
      <c r="K63" s="55"/>
      <c r="L63" s="58"/>
      <c r="M63" s="58"/>
      <c r="N63" s="58"/>
      <c r="O63" s="58"/>
      <c r="P63" s="55"/>
      <c r="Q63" s="57"/>
      <c r="R63" s="57"/>
      <c r="S63" s="57"/>
      <c r="T63" s="57"/>
    </row>
    <row r="64" spans="1:20" s="46" customFormat="1" x14ac:dyDescent="0.2">
      <c r="A64" s="46" t="str">
        <f>IF(COUNTIF($C$4:C64,C64)&gt;9,"ITEM"&amp;COUNTIF($C$4:C64,C64),"ITEM0"&amp;COUNTIF($C$4:C64,C64))</f>
        <v>ITEM00</v>
      </c>
      <c r="B64" s="46">
        <v>2022</v>
      </c>
      <c r="C64" s="55"/>
      <c r="F64" s="55"/>
      <c r="G64" s="55"/>
      <c r="H64" s="55"/>
      <c r="I64" s="55"/>
      <c r="J64" s="55"/>
      <c r="K64" s="55"/>
      <c r="L64" s="58"/>
      <c r="M64" s="58"/>
      <c r="N64" s="58"/>
      <c r="O64" s="58"/>
      <c r="P64" s="55"/>
      <c r="Q64" s="57"/>
      <c r="R64" s="57"/>
      <c r="S64" s="57"/>
      <c r="T64" s="57"/>
    </row>
    <row r="65" spans="1:20" s="46" customFormat="1" x14ac:dyDescent="0.2">
      <c r="A65" s="46" t="str">
        <f>IF(COUNTIF($C$4:C65,C65)&gt;9,"ITEM"&amp;COUNTIF($C$4:C65,C65),"ITEM0"&amp;COUNTIF($C$4:C65,C65))</f>
        <v>ITEM00</v>
      </c>
      <c r="B65" s="46">
        <v>2022</v>
      </c>
      <c r="C65" s="55"/>
      <c r="F65" s="55"/>
      <c r="G65" s="55"/>
      <c r="H65" s="55"/>
      <c r="I65" s="55"/>
      <c r="J65" s="55"/>
      <c r="K65" s="55"/>
      <c r="L65" s="58"/>
      <c r="M65" s="58"/>
      <c r="N65" s="58"/>
      <c r="O65" s="58"/>
      <c r="P65" s="55"/>
      <c r="Q65" s="57"/>
      <c r="R65" s="57"/>
      <c r="S65" s="57"/>
      <c r="T65" s="57"/>
    </row>
    <row r="66" spans="1:20" s="46" customFormat="1" x14ac:dyDescent="0.2">
      <c r="A66" s="46" t="str">
        <f>IF(COUNTIF($C$4:C66,C66)&gt;9,"ITEM"&amp;COUNTIF($C$4:C66,C66),"ITEM0"&amp;COUNTIF($C$4:C66,C66))</f>
        <v>ITEM00</v>
      </c>
      <c r="B66" s="46">
        <v>2022</v>
      </c>
      <c r="C66" s="55"/>
      <c r="F66" s="55"/>
      <c r="G66" s="55"/>
      <c r="H66" s="55"/>
      <c r="I66" s="55"/>
      <c r="J66" s="55"/>
      <c r="K66" s="55"/>
      <c r="L66" s="58"/>
      <c r="M66" s="58"/>
      <c r="N66" s="58"/>
      <c r="O66" s="58"/>
      <c r="P66" s="55"/>
      <c r="Q66" s="57"/>
      <c r="R66" s="57"/>
      <c r="S66" s="57"/>
      <c r="T66" s="57"/>
    </row>
    <row r="67" spans="1:20" s="46" customFormat="1" x14ac:dyDescent="0.2">
      <c r="A67" s="46" t="str">
        <f>IF(COUNTIF($C$4:C67,C67)&gt;9,"ITEM"&amp;COUNTIF($C$4:C67,C67),"ITEM0"&amp;COUNTIF($C$4:C67,C67))</f>
        <v>ITEM00</v>
      </c>
      <c r="B67" s="46">
        <v>2022</v>
      </c>
      <c r="C67" s="55"/>
      <c r="F67" s="55"/>
      <c r="G67" s="55"/>
      <c r="H67" s="55"/>
      <c r="I67" s="55"/>
      <c r="J67" s="55"/>
      <c r="K67" s="55"/>
      <c r="L67" s="58"/>
      <c r="M67" s="58"/>
      <c r="N67" s="58"/>
      <c r="O67" s="58"/>
      <c r="P67" s="55"/>
      <c r="Q67" s="57"/>
      <c r="R67" s="57"/>
      <c r="S67" s="57"/>
      <c r="T67" s="57"/>
    </row>
    <row r="68" spans="1:20" s="46" customFormat="1" x14ac:dyDescent="0.2">
      <c r="A68" s="46" t="str">
        <f>IF(COUNTIF($C$4:C68,C68)&gt;9,"ITEM"&amp;COUNTIF($C$4:C68,C68),"ITEM0"&amp;COUNTIF($C$4:C68,C68))</f>
        <v>ITEM00</v>
      </c>
      <c r="B68" s="46">
        <v>2022</v>
      </c>
      <c r="C68" s="55"/>
      <c r="F68" s="55"/>
      <c r="G68" s="55"/>
      <c r="H68" s="55"/>
      <c r="I68" s="55"/>
      <c r="J68" s="55"/>
      <c r="K68" s="55"/>
      <c r="L68" s="58"/>
      <c r="M68" s="58"/>
      <c r="N68" s="58"/>
      <c r="O68" s="58"/>
      <c r="P68" s="55"/>
      <c r="Q68" s="57"/>
      <c r="R68" s="57"/>
      <c r="S68" s="57"/>
      <c r="T68" s="57"/>
    </row>
    <row r="69" spans="1:20" s="46" customFormat="1" x14ac:dyDescent="0.2">
      <c r="A69" s="46" t="str">
        <f>IF(COUNTIF($C$4:C69,C69)&gt;9,"ITEM"&amp;COUNTIF($C$4:C69,C69),"ITEM0"&amp;COUNTIF($C$4:C69,C69))</f>
        <v>ITEM00</v>
      </c>
      <c r="B69" s="46">
        <v>2022</v>
      </c>
      <c r="C69" s="55"/>
      <c r="F69" s="55"/>
      <c r="G69" s="55"/>
      <c r="H69" s="55"/>
      <c r="I69" s="55"/>
      <c r="J69" s="55"/>
      <c r="K69" s="55"/>
      <c r="L69" s="58"/>
      <c r="M69" s="58"/>
      <c r="N69" s="58"/>
      <c r="O69" s="58"/>
      <c r="P69" s="55"/>
      <c r="Q69" s="57"/>
      <c r="R69" s="57"/>
      <c r="S69" s="57"/>
      <c r="T69" s="57"/>
    </row>
    <row r="70" spans="1:20" s="46" customFormat="1" x14ac:dyDescent="0.2">
      <c r="A70" s="46" t="str">
        <f>IF(COUNTIF($C$4:C70,C70)&gt;9,"ITEM"&amp;COUNTIF($C$4:C70,C70),"ITEM0"&amp;COUNTIF($C$4:C70,C70))</f>
        <v>ITEM00</v>
      </c>
      <c r="B70" s="46">
        <v>2022</v>
      </c>
      <c r="C70" s="55"/>
      <c r="F70" s="55"/>
      <c r="G70" s="55"/>
      <c r="H70" s="55"/>
      <c r="I70" s="55"/>
      <c r="J70" s="55"/>
      <c r="K70" s="55"/>
      <c r="L70" s="58"/>
      <c r="M70" s="58"/>
      <c r="N70" s="58"/>
      <c r="O70" s="58"/>
      <c r="P70" s="55"/>
      <c r="Q70" s="57"/>
      <c r="R70" s="57"/>
      <c r="S70" s="57"/>
      <c r="T70" s="57"/>
    </row>
    <row r="71" spans="1:20" s="46" customFormat="1" x14ac:dyDescent="0.2">
      <c r="A71" s="46" t="str">
        <f>IF(COUNTIF($C$4:C71,C71)&gt;9,"ITEM"&amp;COUNTIF($C$4:C71,C71),"ITEM0"&amp;COUNTIF($C$4:C71,C71))</f>
        <v>ITEM00</v>
      </c>
      <c r="B71" s="46">
        <v>2022</v>
      </c>
      <c r="C71" s="55"/>
      <c r="F71" s="55"/>
      <c r="G71" s="55"/>
      <c r="H71" s="55"/>
      <c r="I71" s="55"/>
      <c r="J71" s="55"/>
      <c r="K71" s="55"/>
      <c r="L71" s="58"/>
      <c r="M71" s="58"/>
      <c r="N71" s="58"/>
      <c r="O71" s="58"/>
      <c r="P71" s="55"/>
      <c r="Q71" s="57"/>
      <c r="R71" s="57"/>
      <c r="S71" s="57"/>
      <c r="T71" s="57"/>
    </row>
    <row r="72" spans="1:20" s="46" customFormat="1" x14ac:dyDescent="0.2">
      <c r="A72" s="46" t="str">
        <f>IF(COUNTIF($C$4:C72,C72)&gt;9,"ITEM"&amp;COUNTIF($C$4:C72,C72),"ITEM0"&amp;COUNTIF($C$4:C72,C72))</f>
        <v>ITEM00</v>
      </c>
      <c r="B72" s="46">
        <v>2022</v>
      </c>
      <c r="C72" s="55"/>
      <c r="F72" s="55"/>
      <c r="G72" s="55"/>
      <c r="H72" s="55"/>
      <c r="I72" s="55"/>
      <c r="J72" s="55"/>
      <c r="K72" s="55"/>
      <c r="L72" s="58"/>
      <c r="M72" s="58"/>
      <c r="N72" s="58"/>
      <c r="O72" s="58"/>
      <c r="P72" s="55"/>
      <c r="Q72" s="57"/>
      <c r="R72" s="57"/>
      <c r="S72" s="57"/>
      <c r="T72" s="57"/>
    </row>
    <row r="73" spans="1:20" s="46" customFormat="1" x14ac:dyDescent="0.2">
      <c r="A73" s="46" t="str">
        <f>IF(COUNTIF($C$4:C73,C73)&gt;9,"ITEM"&amp;COUNTIF($C$4:C73,C73),"ITEM0"&amp;COUNTIF($C$4:C73,C73))</f>
        <v>ITEM00</v>
      </c>
      <c r="B73" s="46">
        <v>2022</v>
      </c>
      <c r="C73" s="55"/>
      <c r="F73" s="55"/>
      <c r="G73" s="55"/>
      <c r="H73" s="55"/>
      <c r="I73" s="55"/>
      <c r="J73" s="55"/>
      <c r="K73" s="55"/>
      <c r="L73" s="58"/>
      <c r="M73" s="58"/>
      <c r="N73" s="58"/>
      <c r="O73" s="58"/>
      <c r="P73" s="55"/>
      <c r="Q73" s="57"/>
      <c r="R73" s="57"/>
      <c r="S73" s="57"/>
      <c r="T73" s="57"/>
    </row>
    <row r="74" spans="1:20" s="46" customFormat="1" x14ac:dyDescent="0.2">
      <c r="A74" s="46" t="str">
        <f>IF(COUNTIF($C$4:C74,C74)&gt;9,"ITEM"&amp;COUNTIF($C$4:C74,C74),"ITEM0"&amp;COUNTIF($C$4:C74,C74))</f>
        <v>ITEM00</v>
      </c>
      <c r="B74" s="46">
        <v>2022</v>
      </c>
      <c r="C74" s="55"/>
      <c r="F74" s="55"/>
      <c r="G74" s="55"/>
      <c r="H74" s="55"/>
      <c r="I74" s="55"/>
      <c r="J74" s="55"/>
      <c r="K74" s="55"/>
      <c r="L74" s="58"/>
      <c r="M74" s="58"/>
      <c r="N74" s="58"/>
      <c r="O74" s="58"/>
      <c r="P74" s="55"/>
      <c r="Q74" s="57"/>
      <c r="R74" s="57"/>
      <c r="S74" s="57"/>
      <c r="T74" s="57"/>
    </row>
    <row r="75" spans="1:20" s="46" customFormat="1" x14ac:dyDescent="0.2">
      <c r="A75" s="46" t="str">
        <f>IF(COUNTIF($C$4:C75,C75)&gt;9,"ITEM"&amp;COUNTIF($C$4:C75,C75),"ITEM0"&amp;COUNTIF($C$4:C75,C75))</f>
        <v>ITEM00</v>
      </c>
      <c r="B75" s="46">
        <v>2022</v>
      </c>
      <c r="C75" s="55"/>
      <c r="F75" s="55"/>
      <c r="G75" s="55"/>
      <c r="H75" s="55"/>
      <c r="I75" s="55"/>
      <c r="J75" s="55"/>
      <c r="K75" s="55"/>
      <c r="L75" s="58"/>
      <c r="M75" s="58"/>
      <c r="N75" s="58"/>
      <c r="O75" s="58"/>
      <c r="P75" s="55"/>
      <c r="Q75" s="57"/>
      <c r="R75" s="57"/>
      <c r="S75" s="57"/>
      <c r="T75" s="57"/>
    </row>
    <row r="76" spans="1:20" s="46" customFormat="1" x14ac:dyDescent="0.2">
      <c r="A76" s="46" t="str">
        <f>IF(COUNTIF($C$4:C76,C76)&gt;9,"ITEM"&amp;COUNTIF($C$4:C76,C76),"ITEM0"&amp;COUNTIF($C$4:C76,C76))</f>
        <v>ITEM00</v>
      </c>
      <c r="B76" s="46">
        <v>2022</v>
      </c>
      <c r="C76" s="55"/>
      <c r="F76" s="55"/>
      <c r="G76" s="55"/>
      <c r="H76" s="55"/>
      <c r="I76" s="55"/>
      <c r="J76" s="55"/>
      <c r="K76" s="55"/>
      <c r="L76" s="58"/>
      <c r="M76" s="58"/>
      <c r="N76" s="58"/>
      <c r="O76" s="58"/>
      <c r="P76" s="55"/>
      <c r="Q76" s="57"/>
      <c r="R76" s="57"/>
      <c r="S76" s="57"/>
      <c r="T76" s="57"/>
    </row>
    <row r="77" spans="1:20" s="46" customFormat="1" x14ac:dyDescent="0.2">
      <c r="A77" s="46" t="str">
        <f>IF(COUNTIF($C$4:C77,C77)&gt;9,"ITEM"&amp;COUNTIF($C$4:C77,C77),"ITEM0"&amp;COUNTIF($C$4:C77,C77))</f>
        <v>ITEM00</v>
      </c>
      <c r="B77" s="46">
        <v>2022</v>
      </c>
      <c r="C77" s="55"/>
      <c r="F77" s="55"/>
      <c r="G77" s="55"/>
      <c r="H77" s="55"/>
      <c r="I77" s="55"/>
      <c r="J77" s="55"/>
      <c r="K77" s="55"/>
      <c r="L77" s="58"/>
      <c r="M77" s="58"/>
      <c r="N77" s="58"/>
      <c r="O77" s="58"/>
      <c r="P77" s="55"/>
      <c r="Q77" s="57"/>
      <c r="R77" s="57"/>
      <c r="S77" s="57"/>
      <c r="T77" s="57"/>
    </row>
    <row r="78" spans="1:20" s="46" customFormat="1" x14ac:dyDescent="0.2">
      <c r="A78" s="46" t="str">
        <f>IF(COUNTIF($C$4:C78,C78)&gt;9,"ITEM"&amp;COUNTIF($C$4:C78,C78),"ITEM0"&amp;COUNTIF($C$4:C78,C78))</f>
        <v>ITEM00</v>
      </c>
      <c r="B78" s="46">
        <v>2022</v>
      </c>
      <c r="C78" s="55"/>
      <c r="F78" s="55"/>
      <c r="G78" s="55"/>
      <c r="H78" s="55"/>
      <c r="I78" s="55"/>
      <c r="J78" s="55"/>
      <c r="K78" s="55"/>
      <c r="L78" s="58"/>
      <c r="M78" s="58"/>
      <c r="N78" s="58"/>
      <c r="O78" s="58"/>
      <c r="P78" s="55"/>
      <c r="Q78" s="57"/>
      <c r="R78" s="57"/>
      <c r="S78" s="57"/>
      <c r="T78" s="57"/>
    </row>
    <row r="79" spans="1:20" s="46" customFormat="1" x14ac:dyDescent="0.2">
      <c r="A79" s="46" t="str">
        <f>IF(COUNTIF($C$4:C79,C79)&gt;9,"ITEM"&amp;COUNTIF($C$4:C79,C79),"ITEM0"&amp;COUNTIF($C$4:C79,C79))</f>
        <v>ITEM00</v>
      </c>
      <c r="B79" s="46">
        <v>2022</v>
      </c>
      <c r="C79" s="55"/>
      <c r="F79" s="55"/>
      <c r="G79" s="55"/>
      <c r="H79" s="55"/>
      <c r="I79" s="55"/>
      <c r="J79" s="55"/>
      <c r="K79" s="55"/>
      <c r="L79" s="58"/>
      <c r="M79" s="58"/>
      <c r="N79" s="58"/>
      <c r="O79" s="58"/>
      <c r="P79" s="55"/>
      <c r="Q79" s="57"/>
      <c r="R79" s="57"/>
      <c r="S79" s="57"/>
      <c r="T79" s="57"/>
    </row>
    <row r="80" spans="1:20" s="46" customFormat="1" x14ac:dyDescent="0.2">
      <c r="A80" s="46" t="str">
        <f>IF(COUNTIF($C$4:C80,C80)&gt;9,"ITEM"&amp;COUNTIF($C$4:C80,C80),"ITEM0"&amp;COUNTIF($C$4:C80,C80))</f>
        <v>ITEM00</v>
      </c>
      <c r="B80" s="46">
        <v>2022</v>
      </c>
      <c r="C80" s="55"/>
      <c r="F80" s="55"/>
      <c r="G80" s="55"/>
      <c r="H80" s="55"/>
      <c r="I80" s="55"/>
      <c r="J80" s="55"/>
      <c r="K80" s="55"/>
      <c r="L80" s="58"/>
      <c r="M80" s="58"/>
      <c r="N80" s="58"/>
      <c r="O80" s="58"/>
      <c r="P80" s="55"/>
      <c r="Q80" s="57"/>
      <c r="R80" s="57"/>
      <c r="S80" s="57"/>
      <c r="T80" s="57"/>
    </row>
    <row r="81" spans="1:20" s="46" customFormat="1" x14ac:dyDescent="0.2">
      <c r="A81" s="46" t="str">
        <f>IF(COUNTIF($C$4:C81,C81)&gt;9,"ITEM"&amp;COUNTIF($C$4:C81,C81),"ITEM0"&amp;COUNTIF($C$4:C81,C81))</f>
        <v>ITEM00</v>
      </c>
      <c r="B81" s="46">
        <v>2022</v>
      </c>
      <c r="C81" s="55"/>
      <c r="F81" s="55"/>
      <c r="G81" s="55"/>
      <c r="H81" s="55"/>
      <c r="I81" s="55"/>
      <c r="J81" s="55"/>
      <c r="K81" s="55"/>
      <c r="L81" s="58"/>
      <c r="M81" s="58"/>
      <c r="N81" s="58"/>
      <c r="O81" s="58"/>
      <c r="P81" s="55"/>
      <c r="Q81" s="57"/>
      <c r="R81" s="57"/>
      <c r="S81" s="57"/>
      <c r="T81" s="57"/>
    </row>
    <row r="82" spans="1:20" s="46" customFormat="1" x14ac:dyDescent="0.2">
      <c r="A82" s="46" t="str">
        <f>IF(COUNTIF($C$4:C82,C82)&gt;9,"ITEM"&amp;COUNTIF($C$4:C82,C82),"ITEM0"&amp;COUNTIF($C$4:C82,C82))</f>
        <v>ITEM00</v>
      </c>
      <c r="B82" s="46">
        <v>2022</v>
      </c>
      <c r="C82" s="55"/>
      <c r="F82" s="55"/>
      <c r="G82" s="55"/>
      <c r="H82" s="55"/>
      <c r="I82" s="55"/>
      <c r="J82" s="55"/>
      <c r="K82" s="55"/>
      <c r="L82" s="58"/>
      <c r="M82" s="58"/>
      <c r="N82" s="58"/>
      <c r="O82" s="58"/>
      <c r="P82" s="55"/>
      <c r="Q82" s="57"/>
      <c r="R82" s="57"/>
      <c r="S82" s="57"/>
      <c r="T82" s="57"/>
    </row>
    <row r="83" spans="1:20" s="46" customFormat="1" x14ac:dyDescent="0.2">
      <c r="A83" s="46" t="str">
        <f>IF(COUNTIF($C$4:C83,C83)&gt;9,"ITEM"&amp;COUNTIF($C$4:C83,C83),"ITEM0"&amp;COUNTIF($C$4:C83,C83))</f>
        <v>ITEM00</v>
      </c>
      <c r="B83" s="46">
        <v>2022</v>
      </c>
      <c r="C83" s="55"/>
      <c r="F83" s="55"/>
      <c r="G83" s="55"/>
      <c r="H83" s="55"/>
      <c r="I83" s="55"/>
      <c r="J83" s="55"/>
      <c r="K83" s="55"/>
      <c r="L83" s="58"/>
      <c r="M83" s="58"/>
      <c r="N83" s="58"/>
      <c r="O83" s="58"/>
      <c r="P83" s="55"/>
      <c r="Q83" s="57"/>
      <c r="R83" s="57"/>
      <c r="S83" s="57"/>
      <c r="T83" s="57"/>
    </row>
    <row r="84" spans="1:20" s="46" customFormat="1" x14ac:dyDescent="0.2">
      <c r="A84" s="46" t="str">
        <f>IF(COUNTIF($C$4:C84,C84)&gt;9,"ITEM"&amp;COUNTIF($C$4:C84,C84),"ITEM0"&amp;COUNTIF($C$4:C84,C84))</f>
        <v>ITEM00</v>
      </c>
      <c r="B84" s="46">
        <v>2022</v>
      </c>
      <c r="C84" s="55"/>
      <c r="F84" s="55"/>
      <c r="G84" s="55"/>
      <c r="H84" s="55"/>
      <c r="I84" s="55"/>
      <c r="J84" s="55"/>
      <c r="K84" s="55"/>
      <c r="L84" s="58"/>
      <c r="M84" s="58"/>
      <c r="N84" s="58"/>
      <c r="O84" s="58"/>
      <c r="P84" s="55"/>
      <c r="Q84" s="57"/>
      <c r="R84" s="57"/>
      <c r="S84" s="57"/>
      <c r="T84" s="57"/>
    </row>
    <row r="85" spans="1:20" s="46" customFormat="1" x14ac:dyDescent="0.2">
      <c r="A85" s="46" t="str">
        <f>IF(COUNTIF($C$4:C85,C85)&gt;9,"ITEM"&amp;COUNTIF($C$4:C85,C85),"ITEM0"&amp;COUNTIF($C$4:C85,C85))</f>
        <v>ITEM00</v>
      </c>
      <c r="B85" s="46">
        <v>2022</v>
      </c>
      <c r="C85" s="55"/>
      <c r="F85" s="55"/>
      <c r="G85" s="55"/>
      <c r="H85" s="55"/>
      <c r="I85" s="55"/>
      <c r="J85" s="55"/>
      <c r="K85" s="55"/>
      <c r="L85" s="58"/>
      <c r="M85" s="58"/>
      <c r="N85" s="58"/>
      <c r="O85" s="58"/>
      <c r="P85" s="55"/>
      <c r="Q85" s="57"/>
      <c r="R85" s="57"/>
      <c r="S85" s="57"/>
      <c r="T85" s="57"/>
    </row>
    <row r="86" spans="1:20" s="46" customFormat="1" x14ac:dyDescent="0.2">
      <c r="A86" s="46" t="str">
        <f>IF(COUNTIF($C$4:C86,C86)&gt;9,"ITEM"&amp;COUNTIF($C$4:C86,C86),"ITEM0"&amp;COUNTIF($C$4:C86,C86))</f>
        <v>ITEM00</v>
      </c>
      <c r="B86" s="46">
        <v>2022</v>
      </c>
      <c r="C86" s="55"/>
      <c r="F86" s="55"/>
      <c r="G86" s="55"/>
      <c r="H86" s="55"/>
      <c r="I86" s="55"/>
      <c r="J86" s="55"/>
      <c r="K86" s="55"/>
      <c r="L86" s="58"/>
      <c r="M86" s="58"/>
      <c r="N86" s="58"/>
      <c r="O86" s="58"/>
      <c r="P86" s="55"/>
      <c r="Q86" s="57"/>
      <c r="R86" s="57"/>
      <c r="S86" s="57"/>
      <c r="T86" s="57"/>
    </row>
    <row r="87" spans="1:20" s="46" customFormat="1" x14ac:dyDescent="0.2">
      <c r="A87" s="46" t="str">
        <f>IF(COUNTIF($C$4:C87,C87)&gt;9,"ITEM"&amp;COUNTIF($C$4:C87,C87),"ITEM0"&amp;COUNTIF($C$4:C87,C87))</f>
        <v>ITEM00</v>
      </c>
      <c r="B87" s="46">
        <v>2022</v>
      </c>
      <c r="C87" s="55"/>
      <c r="F87" s="55"/>
      <c r="G87" s="55"/>
      <c r="H87" s="55"/>
      <c r="I87" s="55"/>
      <c r="J87" s="55"/>
      <c r="K87" s="55"/>
      <c r="L87" s="58"/>
      <c r="M87" s="58"/>
      <c r="N87" s="58"/>
      <c r="O87" s="58"/>
      <c r="P87" s="55"/>
      <c r="Q87" s="57"/>
      <c r="R87" s="57"/>
      <c r="S87" s="57"/>
      <c r="T87" s="57"/>
    </row>
    <row r="88" spans="1:20" s="46" customFormat="1" x14ac:dyDescent="0.2">
      <c r="A88" s="46" t="str">
        <f>IF(COUNTIF($C$4:C88,C88)&gt;9,"ITEM"&amp;COUNTIF($C$4:C88,C88),"ITEM0"&amp;COUNTIF($C$4:C88,C88))</f>
        <v>ITEM00</v>
      </c>
      <c r="B88" s="46">
        <v>2022</v>
      </c>
      <c r="C88" s="55"/>
      <c r="F88" s="55"/>
      <c r="G88" s="55"/>
      <c r="H88" s="55"/>
      <c r="I88" s="55"/>
      <c r="J88" s="55"/>
      <c r="K88" s="55"/>
      <c r="L88" s="58"/>
      <c r="M88" s="58"/>
      <c r="N88" s="58"/>
      <c r="O88" s="58"/>
      <c r="P88" s="55"/>
      <c r="Q88" s="57"/>
      <c r="R88" s="57"/>
      <c r="S88" s="57"/>
      <c r="T88" s="57"/>
    </row>
    <row r="89" spans="1:20" s="46" customFormat="1" x14ac:dyDescent="0.2">
      <c r="A89" s="46" t="str">
        <f>IF(COUNTIF($C$4:C89,C89)&gt;9,"ITEM"&amp;COUNTIF($C$4:C89,C89),"ITEM0"&amp;COUNTIF($C$4:C89,C89))</f>
        <v>ITEM00</v>
      </c>
      <c r="B89" s="46">
        <v>2022</v>
      </c>
      <c r="C89" s="55"/>
      <c r="F89" s="55"/>
      <c r="G89" s="55"/>
      <c r="H89" s="55"/>
      <c r="I89" s="55"/>
      <c r="J89" s="55"/>
      <c r="K89" s="55"/>
      <c r="L89" s="58"/>
      <c r="M89" s="58"/>
      <c r="N89" s="58"/>
      <c r="O89" s="58"/>
      <c r="P89" s="55"/>
      <c r="Q89" s="57"/>
      <c r="R89" s="57"/>
      <c r="S89" s="57"/>
      <c r="T89" s="57"/>
    </row>
    <row r="90" spans="1:20" s="46" customFormat="1" x14ac:dyDescent="0.2">
      <c r="A90" s="46" t="str">
        <f>IF(COUNTIF($C$4:C90,C90)&gt;9,"ITEM"&amp;COUNTIF($C$4:C90,C90),"ITEM0"&amp;COUNTIF($C$4:C90,C90))</f>
        <v>ITEM00</v>
      </c>
      <c r="B90" s="46">
        <v>2022</v>
      </c>
      <c r="C90" s="55"/>
      <c r="F90" s="55"/>
      <c r="G90" s="55"/>
      <c r="H90" s="55"/>
      <c r="I90" s="55"/>
      <c r="J90" s="55"/>
      <c r="K90" s="55"/>
      <c r="L90" s="58"/>
      <c r="M90" s="58"/>
      <c r="N90" s="58"/>
      <c r="O90" s="58"/>
      <c r="P90" s="55"/>
      <c r="Q90" s="57"/>
      <c r="R90" s="57"/>
      <c r="S90" s="57"/>
      <c r="T90" s="57"/>
    </row>
    <row r="91" spans="1:20" s="46" customFormat="1" x14ac:dyDescent="0.2">
      <c r="A91" s="46" t="str">
        <f>IF(COUNTIF($C$4:C91,C91)&gt;9,"ITEM"&amp;COUNTIF($C$4:C91,C91),"ITEM0"&amp;COUNTIF($C$4:C91,C91))</f>
        <v>ITEM00</v>
      </c>
      <c r="B91" s="46">
        <v>2022</v>
      </c>
      <c r="C91" s="55"/>
      <c r="F91" s="55"/>
      <c r="G91" s="55"/>
      <c r="H91" s="55"/>
      <c r="I91" s="55"/>
      <c r="J91" s="55"/>
      <c r="K91" s="55"/>
      <c r="L91" s="58"/>
      <c r="M91" s="58"/>
      <c r="N91" s="58"/>
      <c r="O91" s="58"/>
      <c r="P91" s="55"/>
      <c r="Q91" s="57"/>
      <c r="R91" s="57"/>
      <c r="S91" s="57"/>
      <c r="T91" s="57"/>
    </row>
    <row r="92" spans="1:20" s="46" customFormat="1" x14ac:dyDescent="0.2">
      <c r="A92" s="46" t="str">
        <f>IF(COUNTIF($C$4:C92,C92)&gt;9,"ITEM"&amp;COUNTIF($C$4:C92,C92),"ITEM0"&amp;COUNTIF($C$4:C92,C92))</f>
        <v>ITEM00</v>
      </c>
      <c r="B92" s="46">
        <v>2022</v>
      </c>
      <c r="C92" s="55"/>
      <c r="F92" s="55"/>
      <c r="G92" s="55"/>
      <c r="H92" s="55"/>
      <c r="I92" s="55"/>
      <c r="J92" s="55"/>
      <c r="K92" s="55"/>
      <c r="L92" s="58"/>
      <c r="M92" s="58"/>
      <c r="N92" s="58"/>
      <c r="O92" s="58"/>
      <c r="P92" s="55"/>
      <c r="Q92" s="57"/>
      <c r="R92" s="57"/>
      <c r="S92" s="57"/>
      <c r="T92" s="57"/>
    </row>
    <row r="93" spans="1:20" s="46" customFormat="1" x14ac:dyDescent="0.2">
      <c r="A93" s="46" t="str">
        <f>IF(COUNTIF($C$4:C93,C93)&gt;9,"ITEM"&amp;COUNTIF($C$4:C93,C93),"ITEM0"&amp;COUNTIF($C$4:C93,C93))</f>
        <v>ITEM00</v>
      </c>
      <c r="B93" s="46">
        <v>2022</v>
      </c>
      <c r="C93" s="55"/>
      <c r="F93" s="55"/>
      <c r="G93" s="55"/>
      <c r="H93" s="55"/>
      <c r="I93" s="55"/>
      <c r="J93" s="55"/>
      <c r="K93" s="55"/>
      <c r="L93" s="58"/>
      <c r="M93" s="58"/>
      <c r="N93" s="58"/>
      <c r="O93" s="58"/>
      <c r="P93" s="55"/>
      <c r="Q93" s="57"/>
      <c r="R93" s="57"/>
      <c r="S93" s="57"/>
      <c r="T93" s="57"/>
    </row>
    <row r="94" spans="1:20" s="46" customFormat="1" x14ac:dyDescent="0.2">
      <c r="A94" s="46" t="str">
        <f>IF(COUNTIF($C$4:C94,C94)&gt;9,"ITEM"&amp;COUNTIF($C$4:C94,C94),"ITEM0"&amp;COUNTIF($C$4:C94,C94))</f>
        <v>ITEM00</v>
      </c>
      <c r="B94" s="46">
        <v>2022</v>
      </c>
      <c r="C94" s="55"/>
      <c r="F94" s="55"/>
      <c r="G94" s="55"/>
      <c r="H94" s="55"/>
      <c r="I94" s="55"/>
      <c r="J94" s="55"/>
      <c r="K94" s="55"/>
      <c r="L94" s="58"/>
      <c r="M94" s="58"/>
      <c r="N94" s="58"/>
      <c r="O94" s="58"/>
      <c r="P94" s="55"/>
      <c r="Q94" s="57"/>
      <c r="R94" s="57"/>
      <c r="S94" s="57"/>
      <c r="T94" s="57"/>
    </row>
    <row r="95" spans="1:20" s="46" customFormat="1" x14ac:dyDescent="0.2">
      <c r="A95" s="46" t="str">
        <f>IF(COUNTIF($C$4:C95,C95)&gt;9,"ITEM"&amp;COUNTIF($C$4:C95,C95),"ITEM0"&amp;COUNTIF($C$4:C95,C95))</f>
        <v>ITEM00</v>
      </c>
      <c r="B95" s="46">
        <v>2022</v>
      </c>
      <c r="C95" s="55"/>
      <c r="F95" s="55"/>
      <c r="G95" s="55"/>
      <c r="H95" s="55"/>
      <c r="I95" s="55"/>
      <c r="J95" s="55"/>
      <c r="K95" s="55"/>
      <c r="L95" s="58"/>
      <c r="M95" s="58"/>
      <c r="N95" s="58"/>
      <c r="O95" s="58"/>
      <c r="P95" s="55"/>
      <c r="Q95" s="57"/>
      <c r="R95" s="57"/>
      <c r="S95" s="57"/>
      <c r="T95" s="57"/>
    </row>
    <row r="96" spans="1:20" s="46" customFormat="1" x14ac:dyDescent="0.2">
      <c r="A96" s="46" t="str">
        <f>IF(COUNTIF($C$4:C96,C96)&gt;9,"ITEM"&amp;COUNTIF($C$4:C96,C96),"ITEM0"&amp;COUNTIF($C$4:C96,C96))</f>
        <v>ITEM00</v>
      </c>
      <c r="B96" s="46">
        <v>2022</v>
      </c>
      <c r="C96" s="55"/>
      <c r="F96" s="55"/>
      <c r="G96" s="55"/>
      <c r="H96" s="55"/>
      <c r="I96" s="55"/>
      <c r="J96" s="55"/>
      <c r="K96" s="55"/>
      <c r="L96" s="58"/>
      <c r="M96" s="58"/>
      <c r="N96" s="58"/>
      <c r="O96" s="58"/>
      <c r="P96" s="55"/>
      <c r="Q96" s="57"/>
      <c r="R96" s="57"/>
      <c r="S96" s="57"/>
      <c r="T96" s="57"/>
    </row>
    <row r="97" spans="1:20" s="46" customFormat="1" x14ac:dyDescent="0.2">
      <c r="A97" s="46" t="str">
        <f>IF(COUNTIF($C$4:C97,C97)&gt;9,"ITEM"&amp;COUNTIF($C$4:C97,C97),"ITEM0"&amp;COUNTIF($C$4:C97,C97))</f>
        <v>ITEM00</v>
      </c>
      <c r="B97" s="46">
        <v>2022</v>
      </c>
      <c r="C97" s="55"/>
      <c r="F97" s="55"/>
      <c r="G97" s="55"/>
      <c r="H97" s="55"/>
      <c r="I97" s="55"/>
      <c r="J97" s="55"/>
      <c r="K97" s="55"/>
      <c r="L97" s="58"/>
      <c r="M97" s="58"/>
      <c r="N97" s="58"/>
      <c r="O97" s="58"/>
      <c r="P97" s="55"/>
      <c r="Q97" s="57"/>
      <c r="R97" s="57"/>
      <c r="S97" s="57"/>
      <c r="T97" s="57"/>
    </row>
    <row r="98" spans="1:20" s="46" customFormat="1" x14ac:dyDescent="0.2">
      <c r="A98" s="46" t="str">
        <f>IF(COUNTIF($C$4:C98,C98)&gt;9,"ITEM"&amp;COUNTIF($C$4:C98,C98),"ITEM0"&amp;COUNTIF($C$4:C98,C98))</f>
        <v>ITEM00</v>
      </c>
      <c r="B98" s="46">
        <v>2022</v>
      </c>
      <c r="C98" s="55"/>
      <c r="F98" s="55"/>
      <c r="G98" s="55"/>
      <c r="H98" s="55"/>
      <c r="I98" s="55"/>
      <c r="J98" s="55"/>
      <c r="K98" s="55"/>
      <c r="L98" s="58"/>
      <c r="M98" s="58"/>
      <c r="N98" s="58"/>
      <c r="O98" s="58"/>
      <c r="P98" s="55"/>
      <c r="Q98" s="57"/>
      <c r="R98" s="57"/>
      <c r="S98" s="57"/>
      <c r="T98" s="57"/>
    </row>
    <row r="99" spans="1:20" s="46" customFormat="1" x14ac:dyDescent="0.2">
      <c r="A99" s="46" t="str">
        <f>IF(COUNTIF($C$4:C99,C99)&gt;9,"ITEM"&amp;COUNTIF($C$4:C99,C99),"ITEM0"&amp;COUNTIF($C$4:C99,C99))</f>
        <v>ITEM00</v>
      </c>
      <c r="B99" s="46">
        <v>2022</v>
      </c>
      <c r="C99" s="55"/>
      <c r="F99" s="55"/>
      <c r="G99" s="55"/>
      <c r="H99" s="55"/>
      <c r="I99" s="55"/>
      <c r="J99" s="55"/>
      <c r="K99" s="55"/>
      <c r="L99" s="58"/>
      <c r="M99" s="58"/>
      <c r="N99" s="58"/>
      <c r="O99" s="58"/>
      <c r="P99" s="55"/>
      <c r="Q99" s="57"/>
      <c r="R99" s="57"/>
      <c r="S99" s="57"/>
      <c r="T99" s="57"/>
    </row>
    <row r="100" spans="1:20" s="46" customFormat="1" x14ac:dyDescent="0.2">
      <c r="A100" s="46" t="str">
        <f>IF(COUNTIF($C$4:C100,C100)&gt;9,"ITEM"&amp;COUNTIF($C$4:C100,C100),"ITEM0"&amp;COUNTIF($C$4:C100,C100))</f>
        <v>ITEM00</v>
      </c>
      <c r="B100" s="46">
        <v>2022</v>
      </c>
      <c r="C100" s="55"/>
      <c r="F100" s="55"/>
      <c r="G100" s="55"/>
      <c r="H100" s="55"/>
      <c r="I100" s="55"/>
      <c r="J100" s="55"/>
      <c r="K100" s="55"/>
      <c r="L100" s="58"/>
      <c r="M100" s="58"/>
      <c r="N100" s="58"/>
      <c r="O100" s="58"/>
      <c r="P100" s="55"/>
      <c r="Q100" s="57"/>
      <c r="R100" s="57"/>
      <c r="S100" s="57"/>
      <c r="T100" s="57"/>
    </row>
    <row r="101" spans="1:20" s="46" customFormat="1" x14ac:dyDescent="0.2">
      <c r="A101" s="46" t="str">
        <f>IF(COUNTIF($C$4:C101,C101)&gt;9,"ITEM"&amp;COUNTIF($C$4:C101,C101),"ITEM0"&amp;COUNTIF($C$4:C101,C101))</f>
        <v>ITEM00</v>
      </c>
      <c r="B101" s="46">
        <v>2022</v>
      </c>
      <c r="C101" s="55"/>
      <c r="F101" s="55"/>
      <c r="G101" s="55"/>
      <c r="H101" s="55"/>
      <c r="I101" s="55"/>
      <c r="J101" s="55"/>
      <c r="K101" s="55"/>
      <c r="L101" s="58"/>
      <c r="M101" s="58"/>
      <c r="N101" s="58"/>
      <c r="O101" s="58"/>
      <c r="P101" s="55"/>
      <c r="Q101" s="57"/>
      <c r="R101" s="57"/>
      <c r="S101" s="57"/>
      <c r="T101" s="57"/>
    </row>
    <row r="102" spans="1:20" s="46" customFormat="1" x14ac:dyDescent="0.2">
      <c r="A102" s="46" t="str">
        <f>IF(COUNTIF($C$4:C102,C102)&gt;9,"ITEM"&amp;COUNTIF($C$4:C102,C102),"ITEM0"&amp;COUNTIF($C$4:C102,C102))</f>
        <v>ITEM00</v>
      </c>
      <c r="B102" s="46">
        <v>2022</v>
      </c>
      <c r="C102" s="55"/>
      <c r="F102" s="55"/>
      <c r="G102" s="55"/>
      <c r="H102" s="55"/>
      <c r="I102" s="55"/>
      <c r="J102" s="55"/>
      <c r="K102" s="55"/>
      <c r="L102" s="58"/>
      <c r="M102" s="58"/>
      <c r="N102" s="58"/>
      <c r="O102" s="58"/>
      <c r="P102" s="55"/>
      <c r="Q102" s="57"/>
      <c r="R102" s="57"/>
      <c r="S102" s="57"/>
      <c r="T102" s="57"/>
    </row>
    <row r="103" spans="1:20" s="46" customFormat="1" x14ac:dyDescent="0.2">
      <c r="A103" s="46" t="str">
        <f>IF(COUNTIF($C$4:C103,C103)&gt;9,"ITEM"&amp;COUNTIF($C$4:C103,C103),"ITEM0"&amp;COUNTIF($C$4:C103,C103))</f>
        <v>ITEM00</v>
      </c>
      <c r="B103" s="46">
        <v>2022</v>
      </c>
      <c r="C103" s="55"/>
      <c r="F103" s="55"/>
      <c r="G103" s="55"/>
      <c r="H103" s="55"/>
      <c r="I103" s="55"/>
      <c r="J103" s="55"/>
      <c r="K103" s="55"/>
      <c r="L103" s="58"/>
      <c r="M103" s="58"/>
      <c r="N103" s="58"/>
      <c r="O103" s="58"/>
      <c r="P103" s="55"/>
      <c r="Q103" s="57"/>
      <c r="R103" s="57"/>
      <c r="S103" s="57"/>
      <c r="T103" s="57"/>
    </row>
    <row r="104" spans="1:20" s="46" customFormat="1" x14ac:dyDescent="0.2">
      <c r="A104" s="46" t="str">
        <f>IF(COUNTIF($C$4:C104,C104)&gt;9,"ITEM"&amp;COUNTIF($C$4:C104,C104),"ITEM0"&amp;COUNTIF($C$4:C104,C104))</f>
        <v>ITEM00</v>
      </c>
      <c r="B104" s="46">
        <v>2022</v>
      </c>
      <c r="C104" s="55"/>
      <c r="F104" s="55"/>
      <c r="G104" s="55"/>
      <c r="H104" s="55"/>
      <c r="I104" s="55"/>
      <c r="J104" s="55"/>
      <c r="K104" s="55"/>
      <c r="L104" s="58"/>
      <c r="M104" s="58"/>
      <c r="N104" s="58"/>
      <c r="O104" s="58"/>
      <c r="P104" s="55"/>
      <c r="Q104" s="57"/>
      <c r="R104" s="57"/>
      <c r="S104" s="57"/>
      <c r="T104" s="57"/>
    </row>
    <row r="105" spans="1:20" s="46" customFormat="1" x14ac:dyDescent="0.2">
      <c r="A105" s="46" t="str">
        <f>IF(COUNTIF($C$4:C105,C105)&gt;9,"ITEM"&amp;COUNTIF($C$4:C105,C105),"ITEM0"&amp;COUNTIF($C$4:C105,C105))</f>
        <v>ITEM00</v>
      </c>
      <c r="B105" s="46">
        <v>2022</v>
      </c>
      <c r="C105" s="55"/>
      <c r="F105" s="55"/>
      <c r="G105" s="55"/>
      <c r="H105" s="55"/>
      <c r="I105" s="55"/>
      <c r="J105" s="55"/>
      <c r="K105" s="55"/>
      <c r="L105" s="58"/>
      <c r="M105" s="58"/>
      <c r="N105" s="58"/>
      <c r="O105" s="58"/>
      <c r="P105" s="55"/>
      <c r="Q105" s="57"/>
      <c r="R105" s="57"/>
      <c r="S105" s="57"/>
      <c r="T105" s="57"/>
    </row>
    <row r="106" spans="1:20" s="46" customFormat="1" x14ac:dyDescent="0.2">
      <c r="A106" s="46" t="str">
        <f>IF(COUNTIF($C$4:C106,C106)&gt;9,"ITEM"&amp;COUNTIF($C$4:C106,C106),"ITEM0"&amp;COUNTIF($C$4:C106,C106))</f>
        <v>ITEM00</v>
      </c>
      <c r="B106" s="46">
        <v>2022</v>
      </c>
      <c r="C106" s="55"/>
      <c r="F106" s="55"/>
      <c r="G106" s="55"/>
      <c r="H106" s="55"/>
      <c r="I106" s="55"/>
      <c r="J106" s="55"/>
      <c r="K106" s="55"/>
      <c r="L106" s="58"/>
      <c r="M106" s="58"/>
      <c r="N106" s="58"/>
      <c r="O106" s="58"/>
      <c r="P106" s="55"/>
      <c r="Q106" s="57"/>
      <c r="R106" s="57"/>
      <c r="S106" s="57"/>
      <c r="T106" s="57"/>
    </row>
    <row r="107" spans="1:20" s="46" customFormat="1" x14ac:dyDescent="0.2">
      <c r="A107" s="46" t="str">
        <f>IF(COUNTIF($C$4:C107,C107)&gt;9,"ITEM"&amp;COUNTIF($C$4:C107,C107),"ITEM0"&amp;COUNTIF($C$4:C107,C107))</f>
        <v>ITEM00</v>
      </c>
      <c r="B107" s="46">
        <v>2022</v>
      </c>
      <c r="C107" s="55"/>
      <c r="F107" s="55"/>
      <c r="G107" s="55"/>
      <c r="H107" s="55"/>
      <c r="I107" s="55"/>
      <c r="J107" s="55"/>
      <c r="K107" s="55"/>
      <c r="L107" s="58"/>
      <c r="M107" s="58"/>
      <c r="N107" s="58"/>
      <c r="O107" s="58"/>
      <c r="P107" s="55"/>
      <c r="Q107" s="57"/>
      <c r="R107" s="57"/>
      <c r="S107" s="57"/>
      <c r="T107" s="57"/>
    </row>
    <row r="108" spans="1:20" s="46" customFormat="1" x14ac:dyDescent="0.2">
      <c r="A108" s="46" t="str">
        <f>IF(COUNTIF($C$4:C108,C108)&gt;9,"ITEM"&amp;COUNTIF($C$4:C108,C108),"ITEM0"&amp;COUNTIF($C$4:C108,C108))</f>
        <v>ITEM00</v>
      </c>
      <c r="B108" s="46">
        <v>2022</v>
      </c>
      <c r="C108" s="55"/>
      <c r="F108" s="55"/>
      <c r="G108" s="55"/>
      <c r="H108" s="55"/>
      <c r="I108" s="55"/>
      <c r="J108" s="55"/>
      <c r="K108" s="55"/>
      <c r="L108" s="58"/>
      <c r="M108" s="58"/>
      <c r="N108" s="58"/>
      <c r="O108" s="58"/>
      <c r="P108" s="55"/>
      <c r="Q108" s="57"/>
      <c r="R108" s="57"/>
      <c r="S108" s="57"/>
      <c r="T108" s="57"/>
    </row>
    <row r="109" spans="1:20" s="46" customFormat="1" x14ac:dyDescent="0.2">
      <c r="A109" s="46" t="str">
        <f>IF(COUNTIF($C$4:C109,C109)&gt;9,"ITEM"&amp;COUNTIF($C$4:C109,C109),"ITEM0"&amp;COUNTIF($C$4:C109,C109))</f>
        <v>ITEM00</v>
      </c>
      <c r="B109" s="46">
        <v>2022</v>
      </c>
      <c r="C109" s="55"/>
      <c r="F109" s="55"/>
      <c r="G109" s="55"/>
      <c r="H109" s="55"/>
      <c r="I109" s="55"/>
      <c r="J109" s="55"/>
      <c r="K109" s="55"/>
      <c r="L109" s="58"/>
      <c r="M109" s="58"/>
      <c r="N109" s="58"/>
      <c r="O109" s="58"/>
      <c r="P109" s="55"/>
      <c r="Q109" s="57"/>
      <c r="R109" s="57"/>
      <c r="S109" s="57"/>
      <c r="T109" s="57"/>
    </row>
    <row r="110" spans="1:20" s="46" customFormat="1" x14ac:dyDescent="0.2">
      <c r="A110" s="46" t="str">
        <f>IF(COUNTIF($C$4:C110,C110)&gt;9,"ITEM"&amp;COUNTIF($C$4:C110,C110),"ITEM0"&amp;COUNTIF($C$4:C110,C110))</f>
        <v>ITEM00</v>
      </c>
      <c r="B110" s="46">
        <v>2022</v>
      </c>
      <c r="C110" s="55"/>
      <c r="F110" s="55"/>
      <c r="G110" s="55"/>
      <c r="H110" s="55"/>
      <c r="I110" s="55"/>
      <c r="J110" s="55"/>
      <c r="K110" s="55"/>
      <c r="L110" s="58"/>
      <c r="M110" s="58"/>
      <c r="N110" s="58"/>
      <c r="O110" s="58"/>
      <c r="P110" s="55"/>
      <c r="Q110" s="57"/>
      <c r="R110" s="57"/>
      <c r="S110" s="57"/>
      <c r="T110" s="57"/>
    </row>
    <row r="111" spans="1:20" s="46" customFormat="1" x14ac:dyDescent="0.2">
      <c r="A111" s="46" t="str">
        <f>IF(COUNTIF($C$4:C111,C111)&gt;9,"ITEM"&amp;COUNTIF($C$4:C111,C111),"ITEM0"&amp;COUNTIF($C$4:C111,C111))</f>
        <v>ITEM00</v>
      </c>
      <c r="B111" s="46">
        <v>2022</v>
      </c>
      <c r="C111" s="55"/>
      <c r="F111" s="55"/>
      <c r="G111" s="55"/>
      <c r="H111" s="55"/>
      <c r="I111" s="55"/>
      <c r="J111" s="55"/>
      <c r="K111" s="55"/>
      <c r="L111" s="58"/>
      <c r="M111" s="58"/>
      <c r="N111" s="58"/>
      <c r="O111" s="58"/>
      <c r="P111" s="55"/>
      <c r="Q111" s="57"/>
      <c r="R111" s="57"/>
      <c r="S111" s="57"/>
      <c r="T111" s="57"/>
    </row>
    <row r="112" spans="1:20" s="46" customFormat="1" x14ac:dyDescent="0.2">
      <c r="A112" s="46" t="str">
        <f>IF(COUNTIF($C$4:C112,C112)&gt;9,"ITEM"&amp;COUNTIF($C$4:C112,C112),"ITEM0"&amp;COUNTIF($C$4:C112,C112))</f>
        <v>ITEM00</v>
      </c>
      <c r="B112" s="46">
        <v>2022</v>
      </c>
      <c r="C112" s="55"/>
      <c r="F112" s="55"/>
      <c r="G112" s="55"/>
      <c r="H112" s="55"/>
      <c r="I112" s="55"/>
      <c r="J112" s="55"/>
      <c r="K112" s="55"/>
      <c r="L112" s="58"/>
      <c r="M112" s="58"/>
      <c r="N112" s="58"/>
      <c r="O112" s="58"/>
      <c r="P112" s="55"/>
      <c r="Q112" s="57"/>
      <c r="R112" s="57"/>
      <c r="S112" s="57"/>
      <c r="T112" s="57"/>
    </row>
    <row r="113" spans="1:20" s="46" customFormat="1" x14ac:dyDescent="0.2">
      <c r="A113" s="46" t="str">
        <f>IF(COUNTIF($C$4:C113,C113)&gt;9,"ITEM"&amp;COUNTIF($C$4:C113,C113),"ITEM0"&amp;COUNTIF($C$4:C113,C113))</f>
        <v>ITEM00</v>
      </c>
      <c r="B113" s="46">
        <v>2022</v>
      </c>
      <c r="C113" s="55"/>
      <c r="F113" s="55"/>
      <c r="G113" s="55"/>
      <c r="H113" s="55"/>
      <c r="I113" s="55"/>
      <c r="J113" s="55"/>
      <c r="K113" s="55"/>
      <c r="L113" s="58"/>
      <c r="M113" s="58"/>
      <c r="N113" s="58"/>
      <c r="O113" s="58"/>
      <c r="P113" s="55"/>
      <c r="Q113" s="57"/>
      <c r="R113" s="57"/>
      <c r="S113" s="57"/>
      <c r="T113" s="57"/>
    </row>
    <row r="114" spans="1:20" s="46" customFormat="1" x14ac:dyDescent="0.2">
      <c r="A114" s="46" t="str">
        <f>IF(COUNTIF($C$4:C114,C114)&gt;9,"ITEM"&amp;COUNTIF($C$4:C114,C114),"ITEM0"&amp;COUNTIF($C$4:C114,C114))</f>
        <v>ITEM00</v>
      </c>
      <c r="B114" s="46">
        <v>2022</v>
      </c>
      <c r="C114" s="55"/>
      <c r="F114" s="55"/>
      <c r="G114" s="55"/>
      <c r="H114" s="55"/>
      <c r="I114" s="55"/>
      <c r="J114" s="55"/>
      <c r="K114" s="55"/>
      <c r="L114" s="58"/>
      <c r="M114" s="58"/>
      <c r="N114" s="58"/>
      <c r="O114" s="58"/>
      <c r="P114" s="55"/>
      <c r="Q114" s="57"/>
      <c r="R114" s="57"/>
      <c r="S114" s="57"/>
      <c r="T114" s="57"/>
    </row>
    <row r="115" spans="1:20" s="46" customFormat="1" x14ac:dyDescent="0.2">
      <c r="A115" s="46" t="str">
        <f>IF(COUNTIF($C$4:C115,C115)&gt;9,"ITEM"&amp;COUNTIF($C$4:C115,C115),"ITEM0"&amp;COUNTIF($C$4:C115,C115))</f>
        <v>ITEM00</v>
      </c>
      <c r="B115" s="46">
        <v>2022</v>
      </c>
      <c r="C115" s="55"/>
      <c r="F115" s="55"/>
      <c r="G115" s="55"/>
      <c r="H115" s="55"/>
      <c r="I115" s="55"/>
      <c r="J115" s="55"/>
      <c r="K115" s="55"/>
      <c r="L115" s="58"/>
      <c r="M115" s="58"/>
      <c r="N115" s="58"/>
      <c r="O115" s="58"/>
      <c r="P115" s="55"/>
      <c r="Q115" s="57"/>
      <c r="R115" s="57"/>
      <c r="S115" s="57"/>
      <c r="T115" s="57"/>
    </row>
    <row r="116" spans="1:20" s="46" customFormat="1" x14ac:dyDescent="0.2">
      <c r="A116" s="46" t="str">
        <f>IF(COUNTIF($C$4:C116,C116)&gt;9,"ITEM"&amp;COUNTIF($C$4:C116,C116),"ITEM0"&amp;COUNTIF($C$4:C116,C116))</f>
        <v>ITEM00</v>
      </c>
      <c r="B116" s="46">
        <v>2022</v>
      </c>
      <c r="C116" s="55"/>
      <c r="F116" s="55"/>
      <c r="G116" s="55"/>
      <c r="H116" s="55"/>
      <c r="I116" s="55"/>
      <c r="J116" s="55"/>
      <c r="K116" s="55"/>
      <c r="L116" s="58"/>
      <c r="M116" s="58"/>
      <c r="N116" s="58"/>
      <c r="O116" s="58"/>
      <c r="P116" s="55"/>
      <c r="Q116" s="57"/>
      <c r="R116" s="57"/>
      <c r="S116" s="57"/>
      <c r="T116" s="57"/>
    </row>
    <row r="117" spans="1:20" s="46" customFormat="1" x14ac:dyDescent="0.2">
      <c r="A117" s="46" t="str">
        <f>IF(COUNTIF($C$4:C117,C117)&gt;9,"ITEM"&amp;COUNTIF($C$4:C117,C117),"ITEM0"&amp;COUNTIF($C$4:C117,C117))</f>
        <v>ITEM00</v>
      </c>
      <c r="B117" s="46">
        <v>2022</v>
      </c>
      <c r="C117" s="55"/>
      <c r="F117" s="55"/>
      <c r="G117" s="55"/>
      <c r="H117" s="55"/>
      <c r="I117" s="55"/>
      <c r="J117" s="55"/>
      <c r="K117" s="55"/>
      <c r="L117" s="58"/>
      <c r="M117" s="58"/>
      <c r="N117" s="58"/>
      <c r="O117" s="58"/>
      <c r="P117" s="55"/>
      <c r="Q117" s="57"/>
      <c r="R117" s="57"/>
      <c r="S117" s="57"/>
      <c r="T117" s="57"/>
    </row>
    <row r="118" spans="1:20" s="46" customFormat="1" x14ac:dyDescent="0.2">
      <c r="A118" s="46" t="str">
        <f>IF(COUNTIF($C$4:C118,C118)&gt;9,"ITEM"&amp;COUNTIF($C$4:C118,C118),"ITEM0"&amp;COUNTIF($C$4:C118,C118))</f>
        <v>ITEM00</v>
      </c>
      <c r="B118" s="46">
        <v>2022</v>
      </c>
      <c r="C118" s="55"/>
      <c r="F118" s="55"/>
      <c r="G118" s="55"/>
      <c r="H118" s="55"/>
      <c r="I118" s="55"/>
      <c r="J118" s="55"/>
      <c r="K118" s="55"/>
      <c r="L118" s="58"/>
      <c r="M118" s="58"/>
      <c r="N118" s="58"/>
      <c r="O118" s="58"/>
      <c r="P118" s="55"/>
      <c r="Q118" s="57"/>
      <c r="R118" s="57"/>
      <c r="S118" s="57"/>
      <c r="T118" s="57"/>
    </row>
    <row r="119" spans="1:20" s="46" customFormat="1" x14ac:dyDescent="0.2">
      <c r="A119" s="46" t="str">
        <f>IF(COUNTIF($C$4:C119,C119)&gt;9,"ITEM"&amp;COUNTIF($C$4:C119,C119),"ITEM0"&amp;COUNTIF($C$4:C119,C119))</f>
        <v>ITEM00</v>
      </c>
      <c r="B119" s="46">
        <v>2022</v>
      </c>
      <c r="C119" s="55"/>
      <c r="F119" s="55"/>
      <c r="G119" s="55"/>
      <c r="H119" s="55"/>
      <c r="I119" s="55"/>
      <c r="J119" s="55"/>
      <c r="K119" s="55"/>
      <c r="L119" s="58"/>
      <c r="M119" s="58"/>
      <c r="N119" s="58"/>
      <c r="O119" s="58"/>
      <c r="P119" s="55"/>
      <c r="Q119" s="57"/>
      <c r="R119" s="57"/>
      <c r="S119" s="57"/>
      <c r="T119" s="57"/>
    </row>
    <row r="120" spans="1:20" s="46" customFormat="1" x14ac:dyDescent="0.2">
      <c r="A120" s="46" t="str">
        <f>IF(COUNTIF($C$4:C120,C120)&gt;9,"ITEM"&amp;COUNTIF($C$4:C120,C120),"ITEM0"&amp;COUNTIF($C$4:C120,C120))</f>
        <v>ITEM00</v>
      </c>
      <c r="B120" s="46">
        <v>2022</v>
      </c>
      <c r="C120" s="55"/>
      <c r="F120" s="55"/>
      <c r="G120" s="55"/>
      <c r="H120" s="55"/>
      <c r="I120" s="55"/>
      <c r="J120" s="55"/>
      <c r="K120" s="55"/>
      <c r="L120" s="58"/>
      <c r="M120" s="58"/>
      <c r="N120" s="58"/>
      <c r="O120" s="58"/>
      <c r="P120" s="55"/>
      <c r="Q120" s="57"/>
      <c r="R120" s="57"/>
      <c r="S120" s="57"/>
      <c r="T120" s="57"/>
    </row>
    <row r="121" spans="1:20" s="46" customFormat="1" x14ac:dyDescent="0.2">
      <c r="A121" s="46" t="str">
        <f>IF(COUNTIF($C$4:C121,C121)&gt;9,"ITEM"&amp;COUNTIF($C$4:C121,C121),"ITEM0"&amp;COUNTIF($C$4:C121,C121))</f>
        <v>ITEM00</v>
      </c>
      <c r="B121" s="46">
        <v>2022</v>
      </c>
      <c r="C121" s="55"/>
      <c r="F121" s="55"/>
      <c r="G121" s="55"/>
      <c r="H121" s="55"/>
      <c r="I121" s="55"/>
      <c r="J121" s="55"/>
      <c r="K121" s="55"/>
      <c r="L121" s="58"/>
      <c r="M121" s="58"/>
      <c r="N121" s="58"/>
      <c r="O121" s="58"/>
      <c r="P121" s="55"/>
      <c r="Q121" s="57"/>
      <c r="R121" s="57"/>
      <c r="S121" s="57"/>
      <c r="T121" s="57"/>
    </row>
    <row r="122" spans="1:20" s="46" customFormat="1" x14ac:dyDescent="0.2">
      <c r="A122" s="46" t="str">
        <f>IF(COUNTIF($C$4:C122,C122)&gt;9,"ITEM"&amp;COUNTIF($C$4:C122,C122),"ITEM0"&amp;COUNTIF($C$4:C122,C122))</f>
        <v>ITEM00</v>
      </c>
      <c r="B122" s="46">
        <v>2022</v>
      </c>
      <c r="C122" s="55"/>
      <c r="F122" s="55"/>
      <c r="G122" s="55"/>
      <c r="H122" s="55"/>
      <c r="I122" s="55"/>
      <c r="J122" s="55"/>
      <c r="K122" s="55"/>
      <c r="L122" s="58"/>
      <c r="M122" s="58"/>
      <c r="N122" s="58"/>
      <c r="O122" s="58"/>
      <c r="P122" s="55"/>
      <c r="Q122" s="57"/>
      <c r="R122" s="57"/>
      <c r="S122" s="57"/>
      <c r="T122" s="57"/>
    </row>
    <row r="123" spans="1:20" s="46" customFormat="1" x14ac:dyDescent="0.2">
      <c r="A123" s="46" t="str">
        <f>IF(COUNTIF($C$4:C123,C123)&gt;9,"ITEM"&amp;COUNTIF($C$4:C123,C123),"ITEM0"&amp;COUNTIF($C$4:C123,C123))</f>
        <v>ITEM00</v>
      </c>
      <c r="B123" s="46">
        <v>2022</v>
      </c>
      <c r="C123" s="55"/>
      <c r="F123" s="55"/>
      <c r="G123" s="55"/>
      <c r="H123" s="55"/>
      <c r="I123" s="55"/>
      <c r="J123" s="55"/>
      <c r="K123" s="55"/>
      <c r="L123" s="58"/>
      <c r="M123" s="58"/>
      <c r="N123" s="58"/>
      <c r="O123" s="58"/>
      <c r="P123" s="55"/>
      <c r="Q123" s="57"/>
      <c r="R123" s="57"/>
      <c r="S123" s="57"/>
      <c r="T123" s="57"/>
    </row>
    <row r="124" spans="1:20" s="46" customFormat="1" x14ac:dyDescent="0.2">
      <c r="A124" s="46" t="str">
        <f>IF(COUNTIF($C$4:C124,C124)&gt;9,"ITEM"&amp;COUNTIF($C$4:C124,C124),"ITEM0"&amp;COUNTIF($C$4:C124,C124))</f>
        <v>ITEM00</v>
      </c>
      <c r="B124" s="46">
        <v>2022</v>
      </c>
      <c r="C124" s="55"/>
      <c r="F124" s="55"/>
      <c r="G124" s="55"/>
      <c r="H124" s="55"/>
      <c r="I124" s="55"/>
      <c r="J124" s="55"/>
      <c r="K124" s="55"/>
      <c r="L124" s="58"/>
      <c r="M124" s="58"/>
      <c r="N124" s="58"/>
      <c r="O124" s="58"/>
      <c r="P124" s="55"/>
      <c r="Q124" s="57"/>
      <c r="R124" s="57"/>
      <c r="S124" s="57"/>
      <c r="T124" s="57"/>
    </row>
    <row r="125" spans="1:20" s="46" customFormat="1" x14ac:dyDescent="0.2">
      <c r="A125" s="46" t="str">
        <f>IF(COUNTIF($C$4:C125,C125)&gt;9,"ITEM"&amp;COUNTIF($C$4:C125,C125),"ITEM0"&amp;COUNTIF($C$4:C125,C125))</f>
        <v>ITEM00</v>
      </c>
      <c r="B125" s="46">
        <v>2022</v>
      </c>
      <c r="C125" s="55"/>
      <c r="F125" s="55"/>
      <c r="G125" s="55"/>
      <c r="H125" s="55"/>
      <c r="I125" s="55"/>
      <c r="J125" s="55"/>
      <c r="K125" s="55"/>
      <c r="L125" s="58"/>
      <c r="M125" s="58"/>
      <c r="N125" s="58"/>
      <c r="O125" s="58"/>
      <c r="P125" s="55"/>
      <c r="Q125" s="57"/>
      <c r="R125" s="57"/>
      <c r="S125" s="57"/>
      <c r="T125" s="57"/>
    </row>
    <row r="126" spans="1:20" s="46" customFormat="1" x14ac:dyDescent="0.2">
      <c r="A126" s="46" t="str">
        <f>IF(COUNTIF($C$4:C126,C126)&gt;9,"ITEM"&amp;COUNTIF($C$4:C126,C126),"ITEM0"&amp;COUNTIF($C$4:C126,C126))</f>
        <v>ITEM00</v>
      </c>
      <c r="B126" s="46">
        <v>2022</v>
      </c>
      <c r="C126" s="55"/>
      <c r="F126" s="55"/>
      <c r="G126" s="55"/>
      <c r="H126" s="55"/>
      <c r="I126" s="55"/>
      <c r="J126" s="55"/>
      <c r="K126" s="55"/>
      <c r="L126" s="58"/>
      <c r="M126" s="58"/>
      <c r="N126" s="58"/>
      <c r="O126" s="58"/>
      <c r="P126" s="55"/>
      <c r="Q126" s="57"/>
      <c r="R126" s="57"/>
      <c r="S126" s="57"/>
      <c r="T126" s="57"/>
    </row>
    <row r="127" spans="1:20" s="46" customFormat="1" x14ac:dyDescent="0.2">
      <c r="A127" s="46" t="str">
        <f>IF(COUNTIF($C$4:C127,C127)&gt;9,"ITEM"&amp;COUNTIF($C$4:C127,C127),"ITEM0"&amp;COUNTIF($C$4:C127,C127))</f>
        <v>ITEM00</v>
      </c>
      <c r="B127" s="46">
        <v>2022</v>
      </c>
      <c r="C127" s="55"/>
      <c r="F127" s="55"/>
      <c r="G127" s="55"/>
      <c r="H127" s="55"/>
      <c r="I127" s="55"/>
      <c r="J127" s="55"/>
      <c r="K127" s="55"/>
      <c r="L127" s="58"/>
      <c r="M127" s="58"/>
      <c r="N127" s="58"/>
      <c r="O127" s="58"/>
      <c r="P127" s="55"/>
      <c r="Q127" s="57"/>
      <c r="R127" s="57"/>
      <c r="S127" s="57"/>
      <c r="T127" s="57"/>
    </row>
    <row r="128" spans="1:20" s="46" customFormat="1" x14ac:dyDescent="0.2">
      <c r="A128" s="46" t="str">
        <f>IF(COUNTIF($C$4:C128,C128)&gt;9,"ITEM"&amp;COUNTIF($C$4:C128,C128),"ITEM0"&amp;COUNTIF($C$4:C128,C128))</f>
        <v>ITEM00</v>
      </c>
      <c r="B128" s="46">
        <v>2022</v>
      </c>
      <c r="C128" s="55"/>
      <c r="F128" s="55"/>
      <c r="G128" s="55"/>
      <c r="H128" s="55"/>
      <c r="I128" s="55"/>
      <c r="J128" s="55"/>
      <c r="K128" s="55"/>
      <c r="L128" s="58"/>
      <c r="M128" s="58"/>
      <c r="N128" s="58"/>
      <c r="O128" s="58"/>
      <c r="P128" s="55"/>
      <c r="Q128" s="57"/>
      <c r="R128" s="57"/>
      <c r="S128" s="57"/>
      <c r="T128" s="57"/>
    </row>
    <row r="129" spans="1:20" s="46" customFormat="1" x14ac:dyDescent="0.2">
      <c r="A129" s="46" t="str">
        <f>IF(COUNTIF($C$4:C129,C129)&gt;9,"ITEM"&amp;COUNTIF($C$4:C129,C129),"ITEM0"&amp;COUNTIF($C$4:C129,C129))</f>
        <v>ITEM00</v>
      </c>
      <c r="B129" s="46">
        <v>2022</v>
      </c>
      <c r="C129" s="55"/>
      <c r="F129" s="55"/>
      <c r="G129" s="55"/>
      <c r="H129" s="55"/>
      <c r="I129" s="55"/>
      <c r="J129" s="55"/>
      <c r="K129" s="55"/>
      <c r="L129" s="58"/>
      <c r="M129" s="58"/>
      <c r="N129" s="58"/>
      <c r="O129" s="58"/>
      <c r="P129" s="55"/>
      <c r="Q129" s="57"/>
      <c r="R129" s="57"/>
      <c r="S129" s="57"/>
      <c r="T129" s="57"/>
    </row>
    <row r="130" spans="1:20" s="46" customFormat="1" x14ac:dyDescent="0.2">
      <c r="A130" s="46" t="str">
        <f>IF(COUNTIF($C$4:C130,C130)&gt;9,"ITEM"&amp;COUNTIF($C$4:C130,C130),"ITEM0"&amp;COUNTIF($C$4:C130,C130))</f>
        <v>ITEM00</v>
      </c>
      <c r="B130" s="46">
        <v>2022</v>
      </c>
      <c r="C130" s="55"/>
      <c r="F130" s="55"/>
      <c r="G130" s="55"/>
      <c r="H130" s="55"/>
      <c r="I130" s="55"/>
      <c r="J130" s="55"/>
      <c r="K130" s="55"/>
      <c r="L130" s="58"/>
      <c r="M130" s="58"/>
      <c r="N130" s="58"/>
      <c r="O130" s="58"/>
      <c r="P130" s="55"/>
      <c r="Q130" s="57"/>
      <c r="R130" s="57"/>
      <c r="S130" s="57"/>
      <c r="T130" s="57"/>
    </row>
    <row r="131" spans="1:20" s="46" customFormat="1" x14ac:dyDescent="0.2">
      <c r="A131" s="46" t="str">
        <f>IF(COUNTIF($C$4:C131,C131)&gt;9,"ITEM"&amp;COUNTIF($C$4:C131,C131),"ITEM0"&amp;COUNTIF($C$4:C131,C131))</f>
        <v>ITEM00</v>
      </c>
      <c r="B131" s="46">
        <v>2022</v>
      </c>
      <c r="C131" s="55"/>
      <c r="F131" s="55"/>
      <c r="G131" s="55"/>
      <c r="H131" s="55"/>
      <c r="I131" s="55"/>
      <c r="J131" s="55"/>
      <c r="K131" s="55"/>
      <c r="L131" s="58"/>
      <c r="M131" s="58"/>
      <c r="N131" s="58"/>
      <c r="O131" s="58"/>
      <c r="P131" s="55"/>
      <c r="Q131" s="57"/>
      <c r="R131" s="57"/>
      <c r="S131" s="57"/>
      <c r="T131" s="57"/>
    </row>
    <row r="132" spans="1:20" s="46" customFormat="1" x14ac:dyDescent="0.2">
      <c r="A132" s="46" t="str">
        <f>IF(COUNTIF($C$4:C132,C132)&gt;9,"ITEM"&amp;COUNTIF($C$4:C132,C132),"ITEM0"&amp;COUNTIF($C$4:C132,C132))</f>
        <v>ITEM00</v>
      </c>
      <c r="B132" s="46">
        <v>2022</v>
      </c>
      <c r="C132" s="55"/>
      <c r="F132" s="55"/>
      <c r="G132" s="55"/>
      <c r="H132" s="55"/>
      <c r="I132" s="55"/>
      <c r="J132" s="55"/>
      <c r="K132" s="55"/>
      <c r="L132" s="58"/>
      <c r="M132" s="58"/>
      <c r="N132" s="58"/>
      <c r="O132" s="58"/>
      <c r="P132" s="55"/>
      <c r="Q132" s="57"/>
      <c r="R132" s="57"/>
      <c r="S132" s="57"/>
      <c r="T132" s="57"/>
    </row>
    <row r="133" spans="1:20" s="46" customFormat="1" x14ac:dyDescent="0.2">
      <c r="A133" s="46" t="str">
        <f>IF(COUNTIF($C$4:C133,C133)&gt;9,"ITEM"&amp;COUNTIF($C$4:C133,C133),"ITEM0"&amp;COUNTIF($C$4:C133,C133))</f>
        <v>ITEM00</v>
      </c>
      <c r="B133" s="46">
        <v>2022</v>
      </c>
      <c r="C133" s="55"/>
      <c r="F133" s="55"/>
      <c r="G133" s="55"/>
      <c r="H133" s="55"/>
      <c r="I133" s="55"/>
      <c r="J133" s="55"/>
      <c r="K133" s="55"/>
      <c r="L133" s="58"/>
      <c r="M133" s="58"/>
      <c r="N133" s="58"/>
      <c r="O133" s="58"/>
      <c r="P133" s="55"/>
      <c r="Q133" s="57"/>
      <c r="R133" s="57"/>
      <c r="S133" s="57"/>
      <c r="T133" s="57"/>
    </row>
    <row r="134" spans="1:20" s="46" customFormat="1" x14ac:dyDescent="0.2">
      <c r="A134" s="46" t="str">
        <f>IF(COUNTIF($C$4:C134,C134)&gt;9,"ITEM"&amp;COUNTIF($C$4:C134,C134),"ITEM0"&amp;COUNTIF($C$4:C134,C134))</f>
        <v>ITEM00</v>
      </c>
      <c r="B134" s="46">
        <v>2022</v>
      </c>
      <c r="C134" s="55"/>
      <c r="F134" s="55"/>
      <c r="G134" s="55"/>
      <c r="H134" s="55"/>
      <c r="I134" s="55"/>
      <c r="J134" s="55"/>
      <c r="K134" s="55"/>
      <c r="L134" s="58"/>
      <c r="M134" s="58"/>
      <c r="N134" s="58"/>
      <c r="O134" s="58"/>
      <c r="P134" s="55"/>
      <c r="Q134" s="57"/>
      <c r="R134" s="57"/>
      <c r="S134" s="57"/>
      <c r="T134" s="57"/>
    </row>
    <row r="135" spans="1:20" s="46" customFormat="1" x14ac:dyDescent="0.2">
      <c r="A135" s="46" t="str">
        <f>IF(COUNTIF($C$4:C135,C135)&gt;9,"ITEM"&amp;COUNTIF($C$4:C135,C135),"ITEM0"&amp;COUNTIF($C$4:C135,C135))</f>
        <v>ITEM00</v>
      </c>
      <c r="B135" s="46">
        <v>2022</v>
      </c>
      <c r="C135" s="55"/>
      <c r="F135" s="55"/>
      <c r="G135" s="55"/>
      <c r="H135" s="55"/>
      <c r="I135" s="55"/>
      <c r="J135" s="55"/>
      <c r="K135" s="55"/>
      <c r="L135" s="58"/>
      <c r="M135" s="58"/>
      <c r="N135" s="58"/>
      <c r="O135" s="58"/>
      <c r="P135" s="55"/>
      <c r="Q135" s="57"/>
      <c r="R135" s="57"/>
      <c r="S135" s="57"/>
      <c r="T135" s="57"/>
    </row>
    <row r="136" spans="1:20" s="46" customFormat="1" x14ac:dyDescent="0.2">
      <c r="A136" s="46" t="str">
        <f>IF(COUNTIF($C$4:C136,C136)&gt;9,"ITEM"&amp;COUNTIF($C$4:C136,C136),"ITEM0"&amp;COUNTIF($C$4:C136,C136))</f>
        <v>ITEM00</v>
      </c>
      <c r="B136" s="46">
        <v>2022</v>
      </c>
      <c r="C136" s="55"/>
      <c r="F136" s="55"/>
      <c r="G136" s="55"/>
      <c r="H136" s="55"/>
      <c r="I136" s="55"/>
      <c r="J136" s="55"/>
      <c r="K136" s="55"/>
      <c r="L136" s="58"/>
      <c r="M136" s="58"/>
      <c r="N136" s="58"/>
      <c r="O136" s="58"/>
      <c r="P136" s="55"/>
      <c r="Q136" s="57"/>
      <c r="R136" s="57"/>
      <c r="S136" s="57"/>
      <c r="T136" s="57"/>
    </row>
    <row r="137" spans="1:20" s="46" customFormat="1" x14ac:dyDescent="0.2">
      <c r="A137" s="46" t="str">
        <f>IF(COUNTIF($C$4:C137,C137)&gt;9,"ITEM"&amp;COUNTIF($C$4:C137,C137),"ITEM0"&amp;COUNTIF($C$4:C137,C137))</f>
        <v>ITEM00</v>
      </c>
      <c r="B137" s="46">
        <v>2022</v>
      </c>
      <c r="C137" s="55"/>
      <c r="F137" s="55"/>
      <c r="G137" s="55"/>
      <c r="H137" s="55"/>
      <c r="I137" s="55"/>
      <c r="J137" s="55"/>
      <c r="K137" s="55"/>
      <c r="L137" s="58"/>
      <c r="M137" s="58"/>
      <c r="N137" s="58"/>
      <c r="O137" s="58"/>
      <c r="P137" s="55"/>
      <c r="Q137" s="57"/>
      <c r="R137" s="57"/>
      <c r="S137" s="57"/>
      <c r="T137" s="57"/>
    </row>
    <row r="138" spans="1:20" s="46" customFormat="1" x14ac:dyDescent="0.2">
      <c r="A138" s="46" t="str">
        <f>IF(COUNTIF($C$4:C138,C138)&gt;9,"ITEM"&amp;COUNTIF($C$4:C138,C138),"ITEM0"&amp;COUNTIF($C$4:C138,C138))</f>
        <v>ITEM00</v>
      </c>
      <c r="B138" s="46">
        <v>2022</v>
      </c>
      <c r="C138" s="55"/>
      <c r="F138" s="55"/>
      <c r="G138" s="55"/>
      <c r="H138" s="55"/>
      <c r="I138" s="55"/>
      <c r="J138" s="55"/>
      <c r="K138" s="55"/>
      <c r="L138" s="58"/>
      <c r="M138" s="58"/>
      <c r="N138" s="58"/>
      <c r="O138" s="58"/>
      <c r="P138" s="55"/>
      <c r="Q138" s="57"/>
      <c r="R138" s="57"/>
      <c r="S138" s="57"/>
      <c r="T138" s="57"/>
    </row>
    <row r="139" spans="1:20" s="46" customFormat="1" x14ac:dyDescent="0.2">
      <c r="A139" s="46" t="str">
        <f>IF(COUNTIF($C$4:C139,C139)&gt;9,"ITEM"&amp;COUNTIF($C$4:C139,C139),"ITEM0"&amp;COUNTIF($C$4:C139,C139))</f>
        <v>ITEM00</v>
      </c>
      <c r="B139" s="46">
        <v>2022</v>
      </c>
      <c r="C139" s="55"/>
      <c r="F139" s="55"/>
      <c r="G139" s="55"/>
      <c r="H139" s="55"/>
      <c r="I139" s="55"/>
      <c r="J139" s="55"/>
      <c r="K139" s="55"/>
      <c r="L139" s="58"/>
      <c r="M139" s="58"/>
      <c r="N139" s="58"/>
      <c r="O139" s="58"/>
      <c r="P139" s="55"/>
      <c r="Q139" s="57"/>
      <c r="R139" s="57"/>
      <c r="S139" s="57"/>
      <c r="T139" s="57"/>
    </row>
    <row r="140" spans="1:20" s="46" customFormat="1" x14ac:dyDescent="0.2">
      <c r="A140" s="46" t="str">
        <f>IF(COUNTIF($C$4:C140,C140)&gt;9,"ITEM"&amp;COUNTIF($C$4:C140,C140),"ITEM0"&amp;COUNTIF($C$4:C140,C140))</f>
        <v>ITEM00</v>
      </c>
      <c r="B140" s="46">
        <v>2022</v>
      </c>
      <c r="C140" s="55"/>
      <c r="F140" s="55"/>
      <c r="G140" s="55"/>
      <c r="H140" s="55"/>
      <c r="I140" s="55"/>
      <c r="J140" s="55"/>
      <c r="K140" s="55"/>
      <c r="L140" s="58"/>
      <c r="M140" s="58"/>
      <c r="N140" s="58"/>
      <c r="O140" s="58"/>
      <c r="P140" s="55"/>
      <c r="Q140" s="57"/>
      <c r="R140" s="57"/>
      <c r="S140" s="57"/>
      <c r="T140" s="57"/>
    </row>
    <row r="141" spans="1:20" s="46" customFormat="1" x14ac:dyDescent="0.2">
      <c r="A141" s="46" t="str">
        <f>IF(COUNTIF($C$4:C141,C141)&gt;9,"ITEM"&amp;COUNTIF($C$4:C141,C141),"ITEM0"&amp;COUNTIF($C$4:C141,C141))</f>
        <v>ITEM00</v>
      </c>
      <c r="B141" s="46">
        <v>2022</v>
      </c>
      <c r="C141" s="55"/>
      <c r="F141" s="55"/>
      <c r="G141" s="55"/>
      <c r="H141" s="55"/>
      <c r="I141" s="55"/>
      <c r="J141" s="55"/>
      <c r="K141" s="55"/>
      <c r="L141" s="58"/>
      <c r="M141" s="58"/>
      <c r="N141" s="58"/>
      <c r="O141" s="58"/>
      <c r="P141" s="55"/>
      <c r="Q141" s="57"/>
      <c r="R141" s="57"/>
      <c r="S141" s="57"/>
      <c r="T141" s="57"/>
    </row>
    <row r="142" spans="1:20" s="46" customFormat="1" x14ac:dyDescent="0.2">
      <c r="A142" s="46" t="str">
        <f>IF(COUNTIF($C$4:C142,C142)&gt;9,"ITEM"&amp;COUNTIF($C$4:C142,C142),"ITEM0"&amp;COUNTIF($C$4:C142,C142))</f>
        <v>ITEM00</v>
      </c>
      <c r="B142" s="46">
        <v>2022</v>
      </c>
      <c r="C142" s="55"/>
      <c r="F142" s="55"/>
      <c r="G142" s="55"/>
      <c r="H142" s="55"/>
      <c r="I142" s="55"/>
      <c r="J142" s="55"/>
      <c r="K142" s="55"/>
      <c r="L142" s="58"/>
      <c r="M142" s="58"/>
      <c r="N142" s="58"/>
      <c r="O142" s="58"/>
      <c r="P142" s="55"/>
      <c r="Q142" s="57"/>
      <c r="R142" s="57"/>
      <c r="S142" s="57"/>
      <c r="T142" s="57"/>
    </row>
    <row r="143" spans="1:20" s="46" customFormat="1" x14ac:dyDescent="0.2">
      <c r="A143" s="46" t="str">
        <f>IF(COUNTIF($C$4:C143,C143)&gt;9,"ITEM"&amp;COUNTIF($C$4:C143,C143),"ITEM0"&amp;COUNTIF($C$4:C143,C143))</f>
        <v>ITEM00</v>
      </c>
      <c r="B143" s="46">
        <v>2022</v>
      </c>
      <c r="C143" s="55"/>
      <c r="F143" s="55"/>
      <c r="G143" s="55"/>
      <c r="H143" s="55"/>
      <c r="I143" s="55"/>
      <c r="J143" s="55"/>
      <c r="K143" s="55"/>
      <c r="L143" s="58"/>
      <c r="M143" s="58"/>
      <c r="N143" s="58"/>
      <c r="O143" s="58"/>
      <c r="P143" s="55"/>
      <c r="Q143" s="57"/>
      <c r="R143" s="57"/>
      <c r="S143" s="57"/>
      <c r="T143" s="57"/>
    </row>
    <row r="144" spans="1:20" s="46" customFormat="1" x14ac:dyDescent="0.2">
      <c r="A144" s="46" t="str">
        <f>IF(COUNTIF($C$4:C144,C144)&gt;9,"ITEM"&amp;COUNTIF($C$4:C144,C144),"ITEM0"&amp;COUNTIF($C$4:C144,C144))</f>
        <v>ITEM00</v>
      </c>
      <c r="B144" s="46">
        <v>2022</v>
      </c>
      <c r="C144" s="55"/>
      <c r="F144" s="55"/>
      <c r="G144" s="55"/>
      <c r="H144" s="55"/>
      <c r="I144" s="55"/>
      <c r="J144" s="55"/>
      <c r="K144" s="55"/>
      <c r="L144" s="58"/>
      <c r="M144" s="58"/>
      <c r="N144" s="58"/>
      <c r="O144" s="58"/>
      <c r="P144" s="55"/>
      <c r="Q144" s="57"/>
      <c r="R144" s="57"/>
      <c r="S144" s="57"/>
      <c r="T144" s="57"/>
    </row>
    <row r="145" spans="1:20" s="46" customFormat="1" x14ac:dyDescent="0.2">
      <c r="A145" s="46" t="str">
        <f>IF(COUNTIF($C$4:C145,C145)&gt;9,"ITEM"&amp;COUNTIF($C$4:C145,C145),"ITEM0"&amp;COUNTIF($C$4:C145,C145))</f>
        <v>ITEM00</v>
      </c>
      <c r="B145" s="46">
        <v>2022</v>
      </c>
      <c r="C145" s="55"/>
      <c r="F145" s="55"/>
      <c r="G145" s="55"/>
      <c r="H145" s="55"/>
      <c r="I145" s="55"/>
      <c r="J145" s="55"/>
      <c r="K145" s="55"/>
      <c r="L145" s="58"/>
      <c r="M145" s="58"/>
      <c r="N145" s="58"/>
      <c r="O145" s="58"/>
      <c r="P145" s="55"/>
      <c r="Q145" s="57"/>
      <c r="R145" s="57"/>
      <c r="S145" s="57"/>
      <c r="T145" s="57"/>
    </row>
    <row r="146" spans="1:20" s="46" customFormat="1" x14ac:dyDescent="0.2">
      <c r="A146" s="46" t="str">
        <f>IF(COUNTIF($C$4:C146,C146)&gt;9,"ITEM"&amp;COUNTIF($C$4:C146,C146),"ITEM0"&amp;COUNTIF($C$4:C146,C146))</f>
        <v>ITEM00</v>
      </c>
      <c r="B146" s="46">
        <v>2022</v>
      </c>
      <c r="C146" s="55"/>
      <c r="F146" s="55"/>
      <c r="G146" s="55"/>
      <c r="H146" s="55"/>
      <c r="I146" s="55"/>
      <c r="J146" s="55"/>
      <c r="K146" s="55"/>
      <c r="L146" s="58"/>
      <c r="M146" s="58"/>
      <c r="N146" s="58"/>
      <c r="O146" s="58"/>
      <c r="P146" s="55"/>
      <c r="Q146" s="57"/>
      <c r="R146" s="57"/>
      <c r="S146" s="57"/>
      <c r="T146" s="57"/>
    </row>
    <row r="147" spans="1:20" s="46" customFormat="1" x14ac:dyDescent="0.2">
      <c r="A147" s="46" t="str">
        <f>IF(COUNTIF($C$4:C147,C147)&gt;9,"ITEM"&amp;COUNTIF($C$4:C147,C147),"ITEM0"&amp;COUNTIF($C$4:C147,C147))</f>
        <v>ITEM00</v>
      </c>
      <c r="B147" s="46">
        <v>2022</v>
      </c>
      <c r="C147" s="55"/>
      <c r="F147" s="55"/>
      <c r="G147" s="55"/>
      <c r="H147" s="55"/>
      <c r="I147" s="55"/>
      <c r="J147" s="55"/>
      <c r="K147" s="55"/>
      <c r="L147" s="58"/>
      <c r="M147" s="58"/>
      <c r="N147" s="58"/>
      <c r="O147" s="58"/>
      <c r="P147" s="55"/>
      <c r="Q147" s="57"/>
      <c r="R147" s="57"/>
      <c r="S147" s="57"/>
      <c r="T147" s="57"/>
    </row>
    <row r="148" spans="1:20" s="46" customFormat="1" x14ac:dyDescent="0.2">
      <c r="A148" s="46" t="str">
        <f>IF(COUNTIF($C$4:C148,C148)&gt;9,"ITEM"&amp;COUNTIF($C$4:C148,C148),"ITEM0"&amp;COUNTIF($C$4:C148,C148))</f>
        <v>ITEM00</v>
      </c>
      <c r="B148" s="46">
        <v>2022</v>
      </c>
      <c r="C148" s="55"/>
      <c r="F148" s="55"/>
      <c r="G148" s="55"/>
      <c r="H148" s="55"/>
      <c r="I148" s="55"/>
      <c r="J148" s="55"/>
      <c r="K148" s="55"/>
      <c r="L148" s="58"/>
      <c r="M148" s="58"/>
      <c r="N148" s="58"/>
      <c r="O148" s="58"/>
      <c r="P148" s="55"/>
      <c r="Q148" s="57"/>
      <c r="R148" s="57"/>
      <c r="S148" s="57"/>
      <c r="T148" s="57"/>
    </row>
    <row r="149" spans="1:20" s="46" customFormat="1" x14ac:dyDescent="0.2">
      <c r="A149" s="46" t="str">
        <f>IF(COUNTIF($C$4:C149,C149)&gt;9,"ITEM"&amp;COUNTIF($C$4:C149,C149),"ITEM0"&amp;COUNTIF($C$4:C149,C149))</f>
        <v>ITEM00</v>
      </c>
      <c r="B149" s="46">
        <v>2022</v>
      </c>
      <c r="C149" s="55"/>
      <c r="F149" s="55"/>
      <c r="G149" s="55"/>
      <c r="H149" s="55"/>
      <c r="I149" s="55"/>
      <c r="J149" s="55"/>
      <c r="K149" s="55"/>
      <c r="L149" s="58"/>
      <c r="M149" s="58"/>
      <c r="N149" s="58"/>
      <c r="O149" s="58"/>
      <c r="P149" s="55"/>
      <c r="Q149" s="57"/>
      <c r="R149" s="57"/>
      <c r="S149" s="57"/>
      <c r="T149" s="57"/>
    </row>
    <row r="150" spans="1:20" s="46" customFormat="1" x14ac:dyDescent="0.2">
      <c r="A150" s="46" t="str">
        <f>IF(COUNTIF($C$4:C150,C150)&gt;9,"ITEM"&amp;COUNTIF($C$4:C150,C150),"ITEM0"&amp;COUNTIF($C$4:C150,C150))</f>
        <v>ITEM00</v>
      </c>
      <c r="B150" s="46">
        <v>2022</v>
      </c>
      <c r="C150" s="55"/>
      <c r="F150" s="55"/>
      <c r="G150" s="55"/>
      <c r="H150" s="55"/>
      <c r="I150" s="55"/>
      <c r="J150" s="55"/>
      <c r="K150" s="55"/>
      <c r="L150" s="58"/>
      <c r="M150" s="58"/>
      <c r="N150" s="58"/>
      <c r="O150" s="58"/>
      <c r="P150" s="55"/>
      <c r="Q150" s="57"/>
      <c r="R150" s="57"/>
      <c r="S150" s="57"/>
      <c r="T150" s="57"/>
    </row>
    <row r="151" spans="1:20" s="46" customFormat="1" x14ac:dyDescent="0.2">
      <c r="A151" s="46" t="str">
        <f>IF(COUNTIF($C$4:C151,C151)&gt;9,"ITEM"&amp;COUNTIF($C$4:C151,C151),"ITEM0"&amp;COUNTIF($C$4:C151,C151))</f>
        <v>ITEM00</v>
      </c>
      <c r="B151" s="46">
        <v>2022</v>
      </c>
      <c r="C151" s="55"/>
      <c r="F151" s="55"/>
      <c r="G151" s="55"/>
      <c r="H151" s="55"/>
      <c r="I151" s="55"/>
      <c r="J151" s="55"/>
      <c r="K151" s="55"/>
      <c r="L151" s="58"/>
      <c r="M151" s="58"/>
      <c r="N151" s="58"/>
      <c r="O151" s="58"/>
      <c r="P151" s="55"/>
      <c r="Q151" s="57"/>
      <c r="R151" s="57"/>
      <c r="S151" s="57"/>
      <c r="T151" s="57"/>
    </row>
    <row r="152" spans="1:20" s="46" customFormat="1" x14ac:dyDescent="0.2">
      <c r="A152" s="46" t="str">
        <f>IF(COUNTIF($C$4:C152,C152)&gt;9,"ITEM"&amp;COUNTIF($C$4:C152,C152),"ITEM0"&amp;COUNTIF($C$4:C152,C152))</f>
        <v>ITEM00</v>
      </c>
      <c r="B152" s="46">
        <v>2022</v>
      </c>
      <c r="C152" s="55"/>
      <c r="F152" s="55"/>
      <c r="G152" s="55"/>
      <c r="H152" s="55"/>
      <c r="I152" s="55"/>
      <c r="J152" s="55"/>
      <c r="K152" s="55"/>
      <c r="L152" s="58"/>
      <c r="M152" s="58"/>
      <c r="N152" s="58"/>
      <c r="O152" s="58"/>
      <c r="P152" s="55"/>
      <c r="Q152" s="57"/>
      <c r="R152" s="57"/>
      <c r="S152" s="57"/>
      <c r="T152" s="57"/>
    </row>
    <row r="153" spans="1:20" s="46" customFormat="1" x14ac:dyDescent="0.2">
      <c r="A153" s="46" t="str">
        <f>IF(COUNTIF($C$4:C153,C153)&gt;9,"ITEM"&amp;COUNTIF($C$4:C153,C153),"ITEM0"&amp;COUNTIF($C$4:C153,C153))</f>
        <v>ITEM00</v>
      </c>
      <c r="B153" s="46">
        <v>2022</v>
      </c>
      <c r="C153" s="55"/>
      <c r="F153" s="55"/>
      <c r="G153" s="55"/>
      <c r="H153" s="55"/>
      <c r="I153" s="55"/>
      <c r="J153" s="55"/>
      <c r="K153" s="55"/>
      <c r="L153" s="58"/>
      <c r="M153" s="58"/>
      <c r="N153" s="58"/>
      <c r="O153" s="58"/>
      <c r="P153" s="55"/>
      <c r="Q153" s="57"/>
      <c r="R153" s="57"/>
      <c r="S153" s="57"/>
      <c r="T153" s="57"/>
    </row>
    <row r="154" spans="1:20" s="46" customFormat="1" x14ac:dyDescent="0.2">
      <c r="A154" s="46" t="str">
        <f>IF(COUNTIF($C$4:C154,C154)&gt;9,"ITEM"&amp;COUNTIF($C$4:C154,C154),"ITEM0"&amp;COUNTIF($C$4:C154,C154))</f>
        <v>ITEM00</v>
      </c>
      <c r="B154" s="46">
        <v>2022</v>
      </c>
      <c r="C154" s="55"/>
      <c r="F154" s="55"/>
      <c r="G154" s="55"/>
      <c r="H154" s="55"/>
      <c r="I154" s="55"/>
      <c r="J154" s="55"/>
      <c r="K154" s="55"/>
      <c r="L154" s="58"/>
      <c r="M154" s="58"/>
      <c r="N154" s="58"/>
      <c r="O154" s="58"/>
      <c r="P154" s="55"/>
      <c r="Q154" s="57"/>
      <c r="R154" s="57"/>
      <c r="S154" s="57"/>
      <c r="T154" s="57"/>
    </row>
    <row r="155" spans="1:20" s="46" customFormat="1" x14ac:dyDescent="0.2">
      <c r="A155" s="46" t="str">
        <f>IF(COUNTIF($C$4:C155,C155)&gt;9,"ITEM"&amp;COUNTIF($C$4:C155,C155),"ITEM0"&amp;COUNTIF($C$4:C155,C155))</f>
        <v>ITEM00</v>
      </c>
      <c r="B155" s="46">
        <v>2022</v>
      </c>
      <c r="C155" s="55"/>
      <c r="F155" s="55"/>
      <c r="G155" s="55"/>
      <c r="H155" s="55"/>
      <c r="I155" s="55"/>
      <c r="J155" s="55"/>
      <c r="K155" s="55"/>
      <c r="L155" s="58"/>
      <c r="M155" s="58"/>
      <c r="N155" s="58"/>
      <c r="O155" s="58"/>
      <c r="P155" s="55"/>
      <c r="Q155" s="57"/>
      <c r="R155" s="57"/>
      <c r="S155" s="57"/>
      <c r="T155" s="57"/>
    </row>
    <row r="156" spans="1:20" s="46" customFormat="1" x14ac:dyDescent="0.2">
      <c r="A156" s="46" t="str">
        <f>IF(COUNTIF($C$4:C156,C156)&gt;9,"ITEM"&amp;COUNTIF($C$4:C156,C156),"ITEM0"&amp;COUNTIF($C$4:C156,C156))</f>
        <v>ITEM00</v>
      </c>
      <c r="B156" s="46">
        <v>2022</v>
      </c>
      <c r="C156" s="55"/>
      <c r="F156" s="55"/>
      <c r="G156" s="55"/>
      <c r="H156" s="55"/>
      <c r="I156" s="55"/>
      <c r="J156" s="55"/>
      <c r="K156" s="55"/>
      <c r="L156" s="58"/>
      <c r="M156" s="58"/>
      <c r="N156" s="58"/>
      <c r="O156" s="58"/>
      <c r="P156" s="55"/>
      <c r="Q156" s="57"/>
      <c r="R156" s="57"/>
      <c r="S156" s="57"/>
      <c r="T156" s="57"/>
    </row>
    <row r="157" spans="1:20" s="46" customFormat="1" x14ac:dyDescent="0.2">
      <c r="A157" s="46" t="str">
        <f>IF(COUNTIF($C$4:C157,C157)&gt;9,"ITEM"&amp;COUNTIF($C$4:C157,C157),"ITEM0"&amp;COUNTIF($C$4:C157,C157))</f>
        <v>ITEM00</v>
      </c>
      <c r="B157" s="46">
        <v>2022</v>
      </c>
      <c r="C157" s="55"/>
      <c r="F157" s="55"/>
      <c r="G157" s="55"/>
      <c r="H157" s="55"/>
      <c r="I157" s="55"/>
      <c r="J157" s="55"/>
      <c r="K157" s="55"/>
      <c r="L157" s="58"/>
      <c r="M157" s="58"/>
      <c r="N157" s="58"/>
      <c r="O157" s="58"/>
      <c r="P157" s="55"/>
      <c r="Q157" s="57"/>
      <c r="R157" s="57"/>
      <c r="S157" s="57"/>
      <c r="T157" s="57"/>
    </row>
    <row r="158" spans="1:20" s="46" customFormat="1" x14ac:dyDescent="0.2">
      <c r="A158" s="46" t="str">
        <f>IF(COUNTIF($C$4:C158,C158)&gt;9,"ITEM"&amp;COUNTIF($C$4:C158,C158),"ITEM0"&amp;COUNTIF($C$4:C158,C158))</f>
        <v>ITEM00</v>
      </c>
      <c r="B158" s="46">
        <v>2022</v>
      </c>
      <c r="C158" s="55"/>
      <c r="F158" s="55"/>
      <c r="G158" s="55"/>
      <c r="H158" s="55"/>
      <c r="I158" s="55"/>
      <c r="J158" s="55"/>
      <c r="K158" s="55"/>
      <c r="L158" s="58"/>
      <c r="M158" s="58"/>
      <c r="N158" s="58"/>
      <c r="O158" s="58"/>
      <c r="P158" s="55"/>
      <c r="Q158" s="57"/>
      <c r="R158" s="57"/>
      <c r="S158" s="57"/>
      <c r="T158" s="57"/>
    </row>
    <row r="159" spans="1:20" s="46" customFormat="1" x14ac:dyDescent="0.2">
      <c r="A159" s="46" t="str">
        <f>IF(COUNTIF($C$4:C159,C159)&gt;9,"ITEM"&amp;COUNTIF($C$4:C159,C159),"ITEM0"&amp;COUNTIF($C$4:C159,C159))</f>
        <v>ITEM00</v>
      </c>
      <c r="B159" s="46">
        <v>2022</v>
      </c>
      <c r="C159" s="55"/>
      <c r="F159" s="55"/>
      <c r="G159" s="55"/>
      <c r="H159" s="55"/>
      <c r="I159" s="55"/>
      <c r="J159" s="55"/>
      <c r="K159" s="55"/>
      <c r="L159" s="58"/>
      <c r="M159" s="58"/>
      <c r="N159" s="58"/>
      <c r="O159" s="58"/>
      <c r="P159" s="55"/>
      <c r="Q159" s="57"/>
      <c r="R159" s="57"/>
      <c r="S159" s="57"/>
      <c r="T159" s="57"/>
    </row>
    <row r="160" spans="1:20" s="46" customFormat="1" x14ac:dyDescent="0.2">
      <c r="A160" s="46" t="str">
        <f>IF(COUNTIF($C$4:C160,C160)&gt;9,"ITEM"&amp;COUNTIF($C$4:C160,C160),"ITEM0"&amp;COUNTIF($C$4:C160,C160))</f>
        <v>ITEM00</v>
      </c>
      <c r="B160" s="46">
        <v>2022</v>
      </c>
      <c r="C160" s="55"/>
      <c r="F160" s="55"/>
      <c r="G160" s="55"/>
      <c r="H160" s="55"/>
      <c r="I160" s="55"/>
      <c r="J160" s="55"/>
      <c r="K160" s="55"/>
      <c r="L160" s="58"/>
      <c r="M160" s="58"/>
      <c r="N160" s="58"/>
      <c r="O160" s="58"/>
      <c r="P160" s="55"/>
      <c r="Q160" s="57"/>
      <c r="R160" s="57"/>
      <c r="S160" s="57"/>
      <c r="T160" s="57"/>
    </row>
    <row r="161" spans="1:20" s="46" customFormat="1" x14ac:dyDescent="0.2">
      <c r="A161" s="46" t="str">
        <f>IF(COUNTIF($C$4:C161,C161)&gt;9,"ITEM"&amp;COUNTIF($C$4:C161,C161),"ITEM0"&amp;COUNTIF($C$4:C161,C161))</f>
        <v>ITEM00</v>
      </c>
      <c r="B161" s="46">
        <v>2022</v>
      </c>
      <c r="C161" s="55"/>
      <c r="F161" s="55"/>
      <c r="G161" s="55"/>
      <c r="H161" s="55"/>
      <c r="I161" s="55"/>
      <c r="J161" s="55"/>
      <c r="K161" s="55"/>
      <c r="L161" s="58"/>
      <c r="M161" s="58"/>
      <c r="N161" s="58"/>
      <c r="O161" s="58"/>
      <c r="P161" s="55"/>
      <c r="Q161" s="57"/>
      <c r="R161" s="57"/>
      <c r="S161" s="57"/>
      <c r="T161" s="57"/>
    </row>
    <row r="162" spans="1:20" s="46" customFormat="1" x14ac:dyDescent="0.2">
      <c r="A162" s="46" t="str">
        <f>IF(COUNTIF($C$4:C162,C162)&gt;9,"ITEM"&amp;COUNTIF($C$4:C162,C162),"ITEM0"&amp;COUNTIF($C$4:C162,C162))</f>
        <v>ITEM00</v>
      </c>
      <c r="B162" s="46">
        <v>2022</v>
      </c>
      <c r="C162" s="55"/>
      <c r="F162" s="55"/>
      <c r="G162" s="55"/>
      <c r="H162" s="55"/>
      <c r="I162" s="55"/>
      <c r="J162" s="55"/>
      <c r="K162" s="55"/>
      <c r="L162" s="58"/>
      <c r="M162" s="58"/>
      <c r="N162" s="58"/>
      <c r="O162" s="58"/>
      <c r="P162" s="55"/>
      <c r="Q162" s="57"/>
      <c r="R162" s="57"/>
      <c r="S162" s="57"/>
      <c r="T162" s="57"/>
    </row>
    <row r="163" spans="1:20" s="46" customFormat="1" x14ac:dyDescent="0.2">
      <c r="A163" s="46" t="str">
        <f>IF(COUNTIF($C$4:C163,C163)&gt;9,"ITEM"&amp;COUNTIF($C$4:C163,C163),"ITEM0"&amp;COUNTIF($C$4:C163,C163))</f>
        <v>ITEM00</v>
      </c>
      <c r="B163" s="46">
        <v>2022</v>
      </c>
      <c r="C163" s="55"/>
      <c r="F163" s="55"/>
      <c r="G163" s="55"/>
      <c r="H163" s="55"/>
      <c r="I163" s="55"/>
      <c r="J163" s="55"/>
      <c r="K163" s="55"/>
      <c r="L163" s="58"/>
      <c r="M163" s="58"/>
      <c r="N163" s="58"/>
      <c r="O163" s="58"/>
      <c r="P163" s="55"/>
      <c r="Q163" s="57"/>
      <c r="R163" s="57"/>
      <c r="S163" s="57"/>
      <c r="T163" s="57"/>
    </row>
    <row r="164" spans="1:20" s="46" customFormat="1" x14ac:dyDescent="0.2">
      <c r="A164" s="46" t="str">
        <f>IF(COUNTIF($C$4:C164,C164)&gt;9,"ITEM"&amp;COUNTIF($C$4:C164,C164),"ITEM0"&amp;COUNTIF($C$4:C164,C164))</f>
        <v>ITEM00</v>
      </c>
      <c r="B164" s="46">
        <v>2022</v>
      </c>
      <c r="C164" s="55"/>
      <c r="F164" s="55"/>
      <c r="G164" s="55"/>
      <c r="H164" s="55"/>
      <c r="I164" s="55"/>
      <c r="J164" s="55"/>
      <c r="K164" s="55"/>
      <c r="L164" s="58"/>
      <c r="M164" s="58"/>
      <c r="N164" s="58"/>
      <c r="O164" s="58"/>
      <c r="P164" s="55"/>
      <c r="Q164" s="57"/>
      <c r="R164" s="57"/>
      <c r="S164" s="57"/>
      <c r="T164" s="57"/>
    </row>
    <row r="165" spans="1:20" s="46" customFormat="1" x14ac:dyDescent="0.2">
      <c r="A165" s="46" t="str">
        <f>IF(COUNTIF($C$4:C165,C165)&gt;9,"ITEM"&amp;COUNTIF($C$4:C165,C165),"ITEM0"&amp;COUNTIF($C$4:C165,C165))</f>
        <v>ITEM00</v>
      </c>
      <c r="B165" s="46">
        <v>2022</v>
      </c>
      <c r="C165" s="55"/>
      <c r="F165" s="55"/>
      <c r="G165" s="55"/>
      <c r="H165" s="55"/>
      <c r="I165" s="55"/>
      <c r="J165" s="55"/>
      <c r="K165" s="55"/>
      <c r="L165" s="58"/>
      <c r="M165" s="58"/>
      <c r="N165" s="58"/>
      <c r="O165" s="58"/>
      <c r="P165" s="55"/>
      <c r="Q165" s="57"/>
      <c r="R165" s="57"/>
      <c r="S165" s="57"/>
      <c r="T165" s="57"/>
    </row>
    <row r="166" spans="1:20" s="46" customFormat="1" x14ac:dyDescent="0.2">
      <c r="A166" s="46" t="str">
        <f>IF(COUNTIF($C$4:C166,C166)&gt;9,"ITEM"&amp;COUNTIF($C$4:C166,C166),"ITEM0"&amp;COUNTIF($C$4:C166,C166))</f>
        <v>ITEM00</v>
      </c>
      <c r="B166" s="46">
        <v>2022</v>
      </c>
      <c r="C166" s="55"/>
      <c r="F166" s="55"/>
      <c r="G166" s="55"/>
      <c r="H166" s="55"/>
      <c r="I166" s="55"/>
      <c r="J166" s="55"/>
      <c r="K166" s="55"/>
      <c r="L166" s="58"/>
      <c r="M166" s="58"/>
      <c r="N166" s="58"/>
      <c r="O166" s="58"/>
      <c r="P166" s="55"/>
      <c r="Q166" s="57"/>
      <c r="R166" s="57"/>
      <c r="S166" s="57"/>
      <c r="T166" s="57"/>
    </row>
    <row r="167" spans="1:20" s="46" customFormat="1" x14ac:dyDescent="0.2">
      <c r="A167" s="46" t="str">
        <f>IF(COUNTIF($C$4:C167,C167)&gt;9,"ITEM"&amp;COUNTIF($C$4:C167,C167),"ITEM0"&amp;COUNTIF($C$4:C167,C167))</f>
        <v>ITEM00</v>
      </c>
      <c r="B167" s="46">
        <v>2022</v>
      </c>
      <c r="C167" s="55"/>
      <c r="F167" s="55"/>
      <c r="G167" s="55"/>
      <c r="H167" s="55"/>
      <c r="I167" s="55"/>
      <c r="J167" s="55"/>
      <c r="K167" s="55"/>
      <c r="L167" s="58"/>
      <c r="M167" s="58"/>
      <c r="N167" s="58"/>
      <c r="O167" s="58"/>
      <c r="P167" s="55"/>
      <c r="Q167" s="57"/>
      <c r="R167" s="57"/>
      <c r="S167" s="57"/>
      <c r="T167" s="57"/>
    </row>
    <row r="168" spans="1:20" s="46" customFormat="1" x14ac:dyDescent="0.2">
      <c r="A168" s="46" t="str">
        <f>IF(COUNTIF($C$4:C168,C168)&gt;9,"ITEM"&amp;COUNTIF($C$4:C168,C168),"ITEM0"&amp;COUNTIF($C$4:C168,C168))</f>
        <v>ITEM00</v>
      </c>
      <c r="B168" s="46">
        <v>2022</v>
      </c>
      <c r="C168" s="55"/>
      <c r="F168" s="55"/>
      <c r="G168" s="55"/>
      <c r="H168" s="55"/>
      <c r="I168" s="55"/>
      <c r="J168" s="55"/>
      <c r="K168" s="55"/>
      <c r="L168" s="58"/>
      <c r="M168" s="58"/>
      <c r="N168" s="58"/>
      <c r="O168" s="58"/>
      <c r="P168" s="55"/>
      <c r="Q168" s="57"/>
      <c r="R168" s="57"/>
      <c r="S168" s="57"/>
      <c r="T168" s="57"/>
    </row>
    <row r="169" spans="1:20" s="46" customFormat="1" x14ac:dyDescent="0.2">
      <c r="A169" s="46" t="str">
        <f>IF(COUNTIF($C$4:C169,C169)&gt;9,"ITEM"&amp;COUNTIF($C$4:C169,C169),"ITEM0"&amp;COUNTIF($C$4:C169,C169))</f>
        <v>ITEM00</v>
      </c>
      <c r="B169" s="46">
        <v>2022</v>
      </c>
      <c r="C169" s="55"/>
      <c r="F169" s="55"/>
      <c r="G169" s="55"/>
      <c r="H169" s="55"/>
      <c r="I169" s="55"/>
      <c r="J169" s="55"/>
      <c r="K169" s="55"/>
      <c r="L169" s="58"/>
      <c r="M169" s="58"/>
      <c r="N169" s="58"/>
      <c r="O169" s="58"/>
      <c r="P169" s="55"/>
      <c r="Q169" s="57"/>
      <c r="R169" s="57"/>
      <c r="S169" s="57"/>
      <c r="T169" s="57"/>
    </row>
    <row r="170" spans="1:20" s="46" customFormat="1" x14ac:dyDescent="0.2">
      <c r="A170" s="46" t="str">
        <f>IF(COUNTIF($C$4:C170,C170)&gt;9,"ITEM"&amp;COUNTIF($C$4:C170,C170),"ITEM0"&amp;COUNTIF($C$4:C170,C170))</f>
        <v>ITEM00</v>
      </c>
      <c r="B170" s="46">
        <v>2022</v>
      </c>
      <c r="C170" s="55"/>
      <c r="F170" s="55"/>
      <c r="G170" s="55"/>
      <c r="H170" s="55"/>
      <c r="I170" s="55"/>
      <c r="J170" s="55"/>
      <c r="K170" s="55"/>
      <c r="L170" s="58"/>
      <c r="M170" s="58"/>
      <c r="N170" s="58"/>
      <c r="O170" s="58"/>
      <c r="P170" s="55"/>
      <c r="Q170" s="57"/>
      <c r="R170" s="57"/>
      <c r="S170" s="57"/>
      <c r="T170" s="57"/>
    </row>
    <row r="171" spans="1:20" s="46" customFormat="1" x14ac:dyDescent="0.2">
      <c r="A171" s="46" t="str">
        <f>IF(COUNTIF($C$4:C171,C171)&gt;9,"ITEM"&amp;COUNTIF($C$4:C171,C171),"ITEM0"&amp;COUNTIF($C$4:C171,C171))</f>
        <v>ITEM00</v>
      </c>
      <c r="B171" s="46">
        <v>2022</v>
      </c>
      <c r="C171" s="55"/>
      <c r="F171" s="55"/>
      <c r="G171" s="55"/>
      <c r="H171" s="55"/>
      <c r="I171" s="55"/>
      <c r="J171" s="55"/>
      <c r="K171" s="55"/>
      <c r="L171" s="58"/>
      <c r="M171" s="58"/>
      <c r="N171" s="58"/>
      <c r="O171" s="58"/>
      <c r="P171" s="55"/>
      <c r="Q171" s="57"/>
      <c r="R171" s="57"/>
      <c r="S171" s="57"/>
      <c r="T171" s="57"/>
    </row>
    <row r="172" spans="1:20" s="46" customFormat="1" x14ac:dyDescent="0.2">
      <c r="A172" s="46" t="str">
        <f>IF(COUNTIF($C$4:C172,C172)&gt;9,"ITEM"&amp;COUNTIF($C$4:C172,C172),"ITEM0"&amp;COUNTIF($C$4:C172,C172))</f>
        <v>ITEM00</v>
      </c>
      <c r="B172" s="46">
        <v>2022</v>
      </c>
      <c r="C172" s="55"/>
      <c r="F172" s="55"/>
      <c r="G172" s="55"/>
      <c r="H172" s="55"/>
      <c r="I172" s="55"/>
      <c r="J172" s="55"/>
      <c r="K172" s="55"/>
      <c r="L172" s="58"/>
      <c r="M172" s="58"/>
      <c r="N172" s="58"/>
      <c r="O172" s="58"/>
      <c r="P172" s="55"/>
      <c r="Q172" s="57"/>
      <c r="R172" s="57"/>
      <c r="S172" s="57"/>
      <c r="T172" s="57"/>
    </row>
    <row r="173" spans="1:20" s="46" customFormat="1" x14ac:dyDescent="0.2">
      <c r="A173" s="46" t="str">
        <f>IF(COUNTIF($C$4:C173,C173)&gt;9,"ITEM"&amp;COUNTIF($C$4:C173,C173),"ITEM0"&amp;COUNTIF($C$4:C173,C173))</f>
        <v>ITEM00</v>
      </c>
      <c r="B173" s="46">
        <v>2022</v>
      </c>
      <c r="C173" s="55"/>
      <c r="F173" s="55"/>
      <c r="G173" s="55"/>
      <c r="H173" s="55"/>
      <c r="I173" s="55"/>
      <c r="J173" s="55"/>
      <c r="K173" s="55"/>
      <c r="L173" s="58"/>
      <c r="M173" s="58"/>
      <c r="N173" s="58"/>
      <c r="O173" s="58"/>
      <c r="P173" s="55"/>
      <c r="Q173" s="57"/>
      <c r="R173" s="57"/>
      <c r="S173" s="57"/>
      <c r="T173" s="57"/>
    </row>
    <row r="174" spans="1:20" s="46" customFormat="1" x14ac:dyDescent="0.2">
      <c r="A174" s="46" t="str">
        <f>IF(COUNTIF($C$4:C174,C174)&gt;9,"ITEM"&amp;COUNTIF($C$4:C174,C174),"ITEM0"&amp;COUNTIF($C$4:C174,C174))</f>
        <v>ITEM00</v>
      </c>
      <c r="B174" s="46">
        <v>2022</v>
      </c>
      <c r="C174" s="55"/>
      <c r="F174" s="55"/>
      <c r="G174" s="55"/>
      <c r="H174" s="55"/>
      <c r="I174" s="55"/>
      <c r="J174" s="55"/>
      <c r="K174" s="55"/>
      <c r="L174" s="58"/>
      <c r="M174" s="58"/>
      <c r="N174" s="58"/>
      <c r="O174" s="58"/>
      <c r="P174" s="55"/>
      <c r="Q174" s="57"/>
      <c r="R174" s="57"/>
      <c r="S174" s="57"/>
      <c r="T174" s="57"/>
    </row>
    <row r="175" spans="1:20" s="46" customFormat="1" x14ac:dyDescent="0.2">
      <c r="A175" s="46" t="str">
        <f>IF(COUNTIF($C$4:C175,C175)&gt;9,"ITEM"&amp;COUNTIF($C$4:C175,C175),"ITEM0"&amp;COUNTIF($C$4:C175,C175))</f>
        <v>ITEM00</v>
      </c>
      <c r="B175" s="46">
        <v>2022</v>
      </c>
      <c r="C175" s="55"/>
      <c r="F175" s="55"/>
      <c r="G175" s="55"/>
      <c r="H175" s="55"/>
      <c r="I175" s="55"/>
      <c r="J175" s="55"/>
      <c r="K175" s="55"/>
      <c r="L175" s="58"/>
      <c r="M175" s="58"/>
      <c r="N175" s="58"/>
      <c r="O175" s="58"/>
      <c r="P175" s="55"/>
      <c r="Q175" s="57"/>
      <c r="R175" s="57"/>
      <c r="S175" s="57"/>
      <c r="T175" s="57"/>
    </row>
    <row r="176" spans="1:20" s="46" customFormat="1" x14ac:dyDescent="0.2">
      <c r="A176" s="46" t="str">
        <f>IF(COUNTIF($C$4:C176,C176)&gt;9,"ITEM"&amp;COUNTIF($C$4:C176,C176),"ITEM0"&amp;COUNTIF($C$4:C176,C176))</f>
        <v>ITEM00</v>
      </c>
      <c r="B176" s="46">
        <v>2022</v>
      </c>
      <c r="C176" s="55"/>
      <c r="F176" s="55"/>
      <c r="G176" s="55"/>
      <c r="H176" s="55"/>
      <c r="I176" s="55"/>
      <c r="J176" s="55"/>
      <c r="K176" s="55"/>
      <c r="L176" s="58"/>
      <c r="M176" s="58"/>
      <c r="N176" s="58"/>
      <c r="O176" s="58"/>
      <c r="P176" s="55"/>
      <c r="Q176" s="57"/>
      <c r="R176" s="57"/>
      <c r="S176" s="57"/>
      <c r="T176" s="57"/>
    </row>
    <row r="177" spans="1:20" s="46" customFormat="1" x14ac:dyDescent="0.2">
      <c r="A177" s="46" t="str">
        <f>IF(COUNTIF($C$4:C177,C177)&gt;9,"ITEM"&amp;COUNTIF($C$4:C177,C177),"ITEM0"&amp;COUNTIF($C$4:C177,C177))</f>
        <v>ITEM00</v>
      </c>
      <c r="B177" s="46">
        <v>2022</v>
      </c>
      <c r="C177" s="55"/>
      <c r="F177" s="55"/>
      <c r="G177" s="55"/>
      <c r="H177" s="55"/>
      <c r="I177" s="55"/>
      <c r="J177" s="55"/>
      <c r="K177" s="55"/>
      <c r="L177" s="58"/>
      <c r="M177" s="58"/>
      <c r="N177" s="58"/>
      <c r="O177" s="58"/>
      <c r="P177" s="55"/>
      <c r="Q177" s="57"/>
      <c r="R177" s="57"/>
      <c r="S177" s="57"/>
      <c r="T177" s="57"/>
    </row>
    <row r="178" spans="1:20" s="46" customFormat="1" x14ac:dyDescent="0.2">
      <c r="A178" s="46" t="str">
        <f>IF(COUNTIF($C$4:C178,C178)&gt;9,"ITEM"&amp;COUNTIF($C$4:C178,C178),"ITEM0"&amp;COUNTIF($C$4:C178,C178))</f>
        <v>ITEM00</v>
      </c>
      <c r="B178" s="46">
        <v>2022</v>
      </c>
      <c r="C178" s="55"/>
      <c r="F178" s="55"/>
      <c r="G178" s="55"/>
      <c r="H178" s="55"/>
      <c r="I178" s="55"/>
      <c r="J178" s="55"/>
      <c r="K178" s="55"/>
      <c r="L178" s="58"/>
      <c r="M178" s="58"/>
      <c r="N178" s="58"/>
      <c r="O178" s="58"/>
      <c r="P178" s="55"/>
      <c r="Q178" s="57"/>
      <c r="R178" s="57"/>
      <c r="S178" s="57"/>
      <c r="T178" s="57"/>
    </row>
    <row r="179" spans="1:20" s="46" customFormat="1" x14ac:dyDescent="0.2">
      <c r="A179" s="46" t="str">
        <f>IF(COUNTIF($C$4:C179,C179)&gt;9,"ITEM"&amp;COUNTIF($C$4:C179,C179),"ITEM0"&amp;COUNTIF($C$4:C179,C179))</f>
        <v>ITEM00</v>
      </c>
      <c r="B179" s="46">
        <v>2022</v>
      </c>
      <c r="C179" s="55"/>
      <c r="F179" s="55"/>
      <c r="G179" s="55"/>
      <c r="H179" s="55"/>
      <c r="I179" s="55"/>
      <c r="J179" s="55"/>
      <c r="K179" s="55"/>
      <c r="L179" s="58"/>
      <c r="M179" s="58"/>
      <c r="N179" s="58"/>
      <c r="O179" s="58"/>
      <c r="P179" s="55"/>
      <c r="Q179" s="57"/>
      <c r="R179" s="57"/>
      <c r="S179" s="57"/>
      <c r="T179" s="57"/>
    </row>
    <row r="180" spans="1:20" s="46" customFormat="1" x14ac:dyDescent="0.2">
      <c r="A180" s="46" t="str">
        <f>IF(COUNTIF($C$4:C180,C180)&gt;9,"ITEM"&amp;COUNTIF($C$4:C180,C180),"ITEM0"&amp;COUNTIF($C$4:C180,C180))</f>
        <v>ITEM00</v>
      </c>
      <c r="B180" s="46">
        <v>2022</v>
      </c>
      <c r="C180" s="55"/>
      <c r="F180" s="55"/>
      <c r="G180" s="55"/>
      <c r="H180" s="55"/>
      <c r="I180" s="55"/>
      <c r="J180" s="55"/>
      <c r="K180" s="55"/>
      <c r="L180" s="58"/>
      <c r="M180" s="58"/>
      <c r="N180" s="58"/>
      <c r="O180" s="58"/>
      <c r="P180" s="55"/>
      <c r="Q180" s="57"/>
      <c r="R180" s="57"/>
      <c r="S180" s="57"/>
      <c r="T180" s="57"/>
    </row>
    <row r="181" spans="1:20" s="46" customFormat="1" x14ac:dyDescent="0.2">
      <c r="A181" s="46" t="str">
        <f>IF(COUNTIF($C$4:C181,C181)&gt;9,"ITEM"&amp;COUNTIF($C$4:C181,C181),"ITEM0"&amp;COUNTIF($C$4:C181,C181))</f>
        <v>ITEM00</v>
      </c>
      <c r="B181" s="46">
        <v>2022</v>
      </c>
      <c r="C181" s="55"/>
      <c r="F181" s="55"/>
      <c r="G181" s="55"/>
      <c r="H181" s="55"/>
      <c r="I181" s="55"/>
      <c r="J181" s="55"/>
      <c r="K181" s="55"/>
      <c r="L181" s="58"/>
      <c r="M181" s="58"/>
      <c r="N181" s="58"/>
      <c r="O181" s="58"/>
      <c r="P181" s="55"/>
      <c r="Q181" s="57"/>
      <c r="R181" s="57"/>
      <c r="S181" s="57"/>
      <c r="T181" s="57"/>
    </row>
    <row r="182" spans="1:20" s="46" customFormat="1" x14ac:dyDescent="0.2">
      <c r="A182" s="46" t="str">
        <f>IF(COUNTIF($C$4:C182,C182)&gt;9,"ITEM"&amp;COUNTIF($C$4:C182,C182),"ITEM0"&amp;COUNTIF($C$4:C182,C182))</f>
        <v>ITEM00</v>
      </c>
      <c r="B182" s="46">
        <v>2022</v>
      </c>
      <c r="C182" s="55"/>
      <c r="F182" s="55"/>
      <c r="G182" s="55"/>
      <c r="H182" s="55"/>
      <c r="I182" s="55"/>
      <c r="J182" s="55"/>
      <c r="K182" s="55"/>
      <c r="L182" s="58"/>
      <c r="M182" s="58"/>
      <c r="N182" s="58"/>
      <c r="O182" s="58"/>
      <c r="P182" s="55"/>
      <c r="Q182" s="57"/>
      <c r="R182" s="57"/>
      <c r="S182" s="57"/>
      <c r="T182" s="57"/>
    </row>
    <row r="183" spans="1:20" s="46" customFormat="1" x14ac:dyDescent="0.2">
      <c r="A183" s="46" t="str">
        <f>IF(COUNTIF($C$4:C183,C183)&gt;9,"ITEM"&amp;COUNTIF($C$4:C183,C183),"ITEM0"&amp;COUNTIF($C$4:C183,C183))</f>
        <v>ITEM00</v>
      </c>
      <c r="B183" s="46">
        <v>2022</v>
      </c>
      <c r="C183" s="55"/>
      <c r="F183" s="55"/>
      <c r="G183" s="55"/>
      <c r="H183" s="55"/>
      <c r="I183" s="55"/>
      <c r="J183" s="55"/>
      <c r="K183" s="55"/>
      <c r="L183" s="58"/>
      <c r="M183" s="58"/>
      <c r="N183" s="58"/>
      <c r="O183" s="58"/>
      <c r="P183" s="55"/>
      <c r="Q183" s="57"/>
      <c r="R183" s="57"/>
      <c r="S183" s="57"/>
      <c r="T183" s="57"/>
    </row>
    <row r="184" spans="1:20" s="46" customFormat="1" x14ac:dyDescent="0.2">
      <c r="A184" s="46" t="str">
        <f>IF(COUNTIF($C$4:C184,C184)&gt;9,"ITEM"&amp;COUNTIF($C$4:C184,C184),"ITEM0"&amp;COUNTIF($C$4:C184,C184))</f>
        <v>ITEM00</v>
      </c>
      <c r="B184" s="46">
        <v>2022</v>
      </c>
      <c r="C184" s="55"/>
      <c r="F184" s="55"/>
      <c r="G184" s="55"/>
      <c r="H184" s="55"/>
      <c r="I184" s="55"/>
      <c r="J184" s="55"/>
      <c r="K184" s="55"/>
      <c r="L184" s="58"/>
      <c r="M184" s="58"/>
      <c r="N184" s="58"/>
      <c r="O184" s="58"/>
      <c r="P184" s="55"/>
      <c r="Q184" s="57"/>
      <c r="R184" s="57"/>
      <c r="S184" s="57"/>
      <c r="T184" s="57"/>
    </row>
    <row r="185" spans="1:20" s="46" customFormat="1" x14ac:dyDescent="0.2">
      <c r="A185" s="46" t="str">
        <f>IF(COUNTIF($C$4:C185,C185)&gt;9,"ITEM"&amp;COUNTIF($C$4:C185,C185),"ITEM0"&amp;COUNTIF($C$4:C185,C185))</f>
        <v>ITEM00</v>
      </c>
      <c r="B185" s="46">
        <v>2022</v>
      </c>
      <c r="C185" s="55"/>
      <c r="F185" s="55"/>
      <c r="G185" s="55"/>
      <c r="H185" s="55"/>
      <c r="I185" s="55"/>
      <c r="J185" s="55"/>
      <c r="K185" s="55"/>
      <c r="L185" s="58"/>
      <c r="M185" s="58"/>
      <c r="N185" s="58"/>
      <c r="O185" s="58"/>
      <c r="P185" s="55"/>
      <c r="Q185" s="57"/>
      <c r="R185" s="57"/>
      <c r="S185" s="57"/>
      <c r="T185" s="57"/>
    </row>
    <row r="186" spans="1:20" s="46" customFormat="1" x14ac:dyDescent="0.2">
      <c r="A186" s="46" t="str">
        <f>IF(COUNTIF($C$4:C186,C186)&gt;9,"ITEM"&amp;COUNTIF($C$4:C186,C186),"ITEM0"&amp;COUNTIF($C$4:C186,C186))</f>
        <v>ITEM00</v>
      </c>
      <c r="B186" s="46">
        <v>2022</v>
      </c>
      <c r="C186" s="55"/>
      <c r="F186" s="55"/>
      <c r="G186" s="55"/>
      <c r="H186" s="55"/>
      <c r="I186" s="55"/>
      <c r="J186" s="55"/>
      <c r="K186" s="55"/>
      <c r="L186" s="58"/>
      <c r="M186" s="58"/>
      <c r="N186" s="58"/>
      <c r="O186" s="58"/>
      <c r="P186" s="55"/>
      <c r="Q186" s="57"/>
      <c r="R186" s="57"/>
      <c r="S186" s="57"/>
      <c r="T186" s="57"/>
    </row>
    <row r="187" spans="1:20" s="46" customFormat="1" x14ac:dyDescent="0.2">
      <c r="A187" s="46" t="str">
        <f>IF(COUNTIF($C$4:C187,C187)&gt;9,"ITEM"&amp;COUNTIF($C$4:C187,C187),"ITEM0"&amp;COUNTIF($C$4:C187,C187))</f>
        <v>ITEM00</v>
      </c>
      <c r="B187" s="46">
        <v>2022</v>
      </c>
      <c r="C187" s="55"/>
      <c r="F187" s="55"/>
      <c r="G187" s="55"/>
      <c r="H187" s="55"/>
      <c r="I187" s="55"/>
      <c r="J187" s="55"/>
      <c r="K187" s="55"/>
      <c r="L187" s="58"/>
      <c r="M187" s="58"/>
      <c r="N187" s="58"/>
      <c r="O187" s="58"/>
      <c r="P187" s="55"/>
      <c r="Q187" s="57"/>
      <c r="R187" s="57"/>
      <c r="S187" s="57"/>
      <c r="T187" s="57"/>
    </row>
    <row r="188" spans="1:20" s="46" customFormat="1" x14ac:dyDescent="0.2">
      <c r="A188" s="46" t="str">
        <f>IF(COUNTIF($C$4:C188,C188)&gt;9,"ITEM"&amp;COUNTIF($C$4:C188,C188),"ITEM0"&amp;COUNTIF($C$4:C188,C188))</f>
        <v>ITEM00</v>
      </c>
      <c r="B188" s="46">
        <v>2022</v>
      </c>
      <c r="C188" s="55"/>
      <c r="F188" s="55"/>
      <c r="G188" s="55"/>
      <c r="H188" s="55"/>
      <c r="I188" s="55"/>
      <c r="J188" s="55"/>
      <c r="K188" s="55"/>
      <c r="L188" s="58"/>
      <c r="M188" s="58"/>
      <c r="N188" s="58"/>
      <c r="O188" s="58"/>
      <c r="P188" s="55"/>
      <c r="Q188" s="57"/>
      <c r="R188" s="57"/>
      <c r="S188" s="57"/>
      <c r="T188" s="57"/>
    </row>
    <row r="189" spans="1:20" s="46" customFormat="1" x14ac:dyDescent="0.2">
      <c r="A189" s="46" t="str">
        <f>IF(COUNTIF($C$4:C189,C189)&gt;9,"ITEM"&amp;COUNTIF($C$4:C189,C189),"ITEM0"&amp;COUNTIF($C$4:C189,C189))</f>
        <v>ITEM00</v>
      </c>
      <c r="B189" s="46">
        <v>2022</v>
      </c>
      <c r="C189" s="55"/>
      <c r="F189" s="55"/>
      <c r="G189" s="55"/>
      <c r="H189" s="55"/>
      <c r="I189" s="55"/>
      <c r="J189" s="55"/>
      <c r="K189" s="55"/>
      <c r="L189" s="58"/>
      <c r="M189" s="58"/>
      <c r="N189" s="58"/>
      <c r="O189" s="58"/>
      <c r="P189" s="55"/>
      <c r="Q189" s="57"/>
      <c r="R189" s="57"/>
      <c r="S189" s="57"/>
      <c r="T189" s="57"/>
    </row>
    <row r="190" spans="1:20" s="46" customFormat="1" x14ac:dyDescent="0.2">
      <c r="A190" s="46" t="str">
        <f>IF(COUNTIF($C$4:C190,C190)&gt;9,"ITEM"&amp;COUNTIF($C$4:C190,C190),"ITEM0"&amp;COUNTIF($C$4:C190,C190))</f>
        <v>ITEM00</v>
      </c>
      <c r="B190" s="46">
        <v>2022</v>
      </c>
      <c r="C190" s="55"/>
      <c r="F190" s="55"/>
      <c r="G190" s="55"/>
      <c r="H190" s="55"/>
      <c r="I190" s="55"/>
      <c r="J190" s="55"/>
      <c r="K190" s="55"/>
      <c r="L190" s="58"/>
      <c r="M190" s="58"/>
      <c r="N190" s="58"/>
      <c r="O190" s="58"/>
      <c r="P190" s="55"/>
      <c r="Q190" s="57"/>
      <c r="R190" s="57"/>
      <c r="S190" s="57"/>
      <c r="T190" s="57"/>
    </row>
    <row r="191" spans="1:20" s="46" customFormat="1" x14ac:dyDescent="0.2">
      <c r="A191" s="46" t="str">
        <f>IF(COUNTIF($C$4:C191,C191)&gt;9,"ITEM"&amp;COUNTIF($C$4:C191,C191),"ITEM0"&amp;COUNTIF($C$4:C191,C191))</f>
        <v>ITEM00</v>
      </c>
      <c r="B191" s="46">
        <v>2022</v>
      </c>
      <c r="C191" s="55"/>
      <c r="F191" s="55"/>
      <c r="G191" s="55"/>
      <c r="H191" s="55"/>
      <c r="I191" s="55"/>
      <c r="J191" s="55"/>
      <c r="K191" s="55"/>
      <c r="L191" s="58"/>
      <c r="M191" s="58"/>
      <c r="N191" s="58"/>
      <c r="O191" s="58"/>
      <c r="P191" s="55"/>
      <c r="Q191" s="57"/>
      <c r="R191" s="57"/>
      <c r="S191" s="57"/>
      <c r="T191" s="57"/>
    </row>
    <row r="192" spans="1:20" s="46" customFormat="1" x14ac:dyDescent="0.2">
      <c r="A192" s="46" t="str">
        <f>IF(COUNTIF($C$4:C192,C192)&gt;9,"ITEM"&amp;COUNTIF($C$4:C192,C192),"ITEM0"&amp;COUNTIF($C$4:C192,C192))</f>
        <v>ITEM00</v>
      </c>
      <c r="B192" s="46">
        <v>2022</v>
      </c>
      <c r="C192" s="55"/>
      <c r="F192" s="55"/>
      <c r="G192" s="55"/>
      <c r="H192" s="55"/>
      <c r="I192" s="55"/>
      <c r="J192" s="55"/>
      <c r="K192" s="55"/>
      <c r="L192" s="58"/>
      <c r="M192" s="58"/>
      <c r="N192" s="58"/>
      <c r="O192" s="58"/>
      <c r="P192" s="55"/>
      <c r="Q192" s="57"/>
      <c r="R192" s="57"/>
      <c r="S192" s="57"/>
      <c r="T192" s="57"/>
    </row>
    <row r="193" spans="1:20" s="46" customFormat="1" x14ac:dyDescent="0.2">
      <c r="A193" s="46" t="str">
        <f>IF(COUNTIF($C$4:C193,C193)&gt;9,"ITEM"&amp;COUNTIF($C$4:C193,C193),"ITEM0"&amp;COUNTIF($C$4:C193,C193))</f>
        <v>ITEM00</v>
      </c>
      <c r="B193" s="46">
        <v>2022</v>
      </c>
      <c r="C193" s="55"/>
      <c r="F193" s="55"/>
      <c r="G193" s="55"/>
      <c r="H193" s="55"/>
      <c r="I193" s="55"/>
      <c r="J193" s="55"/>
      <c r="K193" s="55"/>
      <c r="L193" s="58"/>
      <c r="M193" s="58"/>
      <c r="N193" s="58"/>
      <c r="O193" s="58"/>
      <c r="P193" s="55"/>
      <c r="Q193" s="57"/>
      <c r="R193" s="57"/>
      <c r="S193" s="57"/>
      <c r="T193" s="57"/>
    </row>
    <row r="194" spans="1:20" s="46" customFormat="1" x14ac:dyDescent="0.2">
      <c r="A194" s="46" t="str">
        <f>IF(COUNTIF($C$4:C194,C194)&gt;9,"ITEM"&amp;COUNTIF($C$4:C194,C194),"ITEM0"&amp;COUNTIF($C$4:C194,C194))</f>
        <v>ITEM00</v>
      </c>
      <c r="B194" s="46">
        <v>2022</v>
      </c>
      <c r="C194" s="55"/>
      <c r="F194" s="55"/>
      <c r="G194" s="55"/>
      <c r="H194" s="55"/>
      <c r="I194" s="55"/>
      <c r="J194" s="55"/>
      <c r="K194" s="55"/>
      <c r="L194" s="58"/>
      <c r="M194" s="58"/>
      <c r="N194" s="58"/>
      <c r="O194" s="58"/>
      <c r="P194" s="55"/>
      <c r="Q194" s="57"/>
      <c r="R194" s="57"/>
      <c r="S194" s="57"/>
      <c r="T194" s="57"/>
    </row>
    <row r="195" spans="1:20" s="46" customFormat="1" x14ac:dyDescent="0.2">
      <c r="A195" s="46" t="str">
        <f>IF(COUNTIF($C$4:C195,C195)&gt;9,"ITEM"&amp;COUNTIF($C$4:C195,C195),"ITEM0"&amp;COUNTIF($C$4:C195,C195))</f>
        <v>ITEM00</v>
      </c>
      <c r="B195" s="46">
        <v>2022</v>
      </c>
      <c r="C195" s="55"/>
      <c r="F195" s="55"/>
      <c r="G195" s="55"/>
      <c r="H195" s="55"/>
      <c r="I195" s="55"/>
      <c r="J195" s="55"/>
      <c r="K195" s="55"/>
      <c r="L195" s="58"/>
      <c r="M195" s="58"/>
      <c r="N195" s="58"/>
      <c r="O195" s="58"/>
      <c r="P195" s="55"/>
      <c r="Q195" s="57"/>
      <c r="R195" s="57"/>
      <c r="S195" s="57"/>
      <c r="T195" s="57"/>
    </row>
    <row r="196" spans="1:20" s="46" customFormat="1" x14ac:dyDescent="0.2">
      <c r="A196" s="46" t="str">
        <f>IF(COUNTIF($C$4:C196,C196)&gt;9,"ITEM"&amp;COUNTIF($C$4:C196,C196),"ITEM0"&amp;COUNTIF($C$4:C196,C196))</f>
        <v>ITEM00</v>
      </c>
      <c r="B196" s="46">
        <v>2022</v>
      </c>
      <c r="C196" s="55"/>
      <c r="F196" s="55"/>
      <c r="G196" s="55"/>
      <c r="H196" s="55"/>
      <c r="I196" s="55"/>
      <c r="J196" s="55"/>
      <c r="K196" s="55"/>
      <c r="L196" s="58"/>
      <c r="M196" s="58"/>
      <c r="N196" s="58"/>
      <c r="O196" s="58"/>
      <c r="P196" s="55"/>
      <c r="Q196" s="57"/>
      <c r="R196" s="57"/>
      <c r="S196" s="57"/>
      <c r="T196" s="57"/>
    </row>
    <row r="197" spans="1:20" s="46" customFormat="1" x14ac:dyDescent="0.2">
      <c r="A197" s="46" t="str">
        <f>IF(COUNTIF($C$4:C197,C197)&gt;9,"ITEM"&amp;COUNTIF($C$4:C197,C197),"ITEM0"&amp;COUNTIF($C$4:C197,C197))</f>
        <v>ITEM00</v>
      </c>
      <c r="B197" s="46">
        <v>2022</v>
      </c>
      <c r="C197" s="55"/>
      <c r="F197" s="55"/>
      <c r="G197" s="55"/>
      <c r="H197" s="55"/>
      <c r="I197" s="55"/>
      <c r="J197" s="55"/>
      <c r="K197" s="55"/>
      <c r="L197" s="58"/>
      <c r="M197" s="58"/>
      <c r="N197" s="58"/>
      <c r="O197" s="58"/>
      <c r="P197" s="55"/>
      <c r="Q197" s="57"/>
      <c r="R197" s="57"/>
      <c r="S197" s="57"/>
      <c r="T197" s="57"/>
    </row>
    <row r="198" spans="1:20" s="46" customFormat="1" x14ac:dyDescent="0.2">
      <c r="A198" s="46" t="str">
        <f>IF(COUNTIF($C$4:C198,C198)&gt;9,"ITEM"&amp;COUNTIF($C$4:C198,C198),"ITEM0"&amp;COUNTIF($C$4:C198,C198))</f>
        <v>ITEM00</v>
      </c>
      <c r="B198" s="46">
        <v>2022</v>
      </c>
      <c r="C198" s="55"/>
      <c r="F198" s="55"/>
      <c r="G198" s="55"/>
      <c r="H198" s="55"/>
      <c r="I198" s="55"/>
      <c r="J198" s="55"/>
      <c r="K198" s="55"/>
      <c r="L198" s="58"/>
      <c r="M198" s="58"/>
      <c r="N198" s="58"/>
      <c r="O198" s="58"/>
      <c r="P198" s="55"/>
      <c r="Q198" s="57"/>
      <c r="R198" s="57"/>
      <c r="S198" s="57"/>
      <c r="T198" s="57"/>
    </row>
    <row r="199" spans="1:20" s="46" customFormat="1" x14ac:dyDescent="0.2">
      <c r="A199" s="46" t="str">
        <f>IF(COUNTIF($C$4:C199,C199)&gt;9,"ITEM"&amp;COUNTIF($C$4:C199,C199),"ITEM0"&amp;COUNTIF($C$4:C199,C199))</f>
        <v>ITEM00</v>
      </c>
      <c r="B199" s="46">
        <v>2022</v>
      </c>
      <c r="C199" s="55"/>
      <c r="F199" s="55"/>
      <c r="G199" s="55"/>
      <c r="H199" s="55"/>
      <c r="I199" s="55"/>
      <c r="J199" s="55"/>
      <c r="K199" s="55"/>
      <c r="L199" s="58"/>
      <c r="M199" s="58"/>
      <c r="N199" s="58"/>
      <c r="O199" s="58"/>
      <c r="P199" s="55"/>
      <c r="Q199" s="57"/>
      <c r="R199" s="57"/>
      <c r="S199" s="57"/>
      <c r="T199" s="57"/>
    </row>
    <row r="200" spans="1:20" s="46" customFormat="1" x14ac:dyDescent="0.2">
      <c r="A200" s="46" t="str">
        <f>IF(COUNTIF($C$4:C200,C200)&gt;9,"ITEM"&amp;COUNTIF($C$4:C200,C200),"ITEM0"&amp;COUNTIF($C$4:C200,C200))</f>
        <v>ITEM00</v>
      </c>
      <c r="B200" s="46">
        <v>2022</v>
      </c>
      <c r="C200" s="55"/>
      <c r="F200" s="55"/>
      <c r="G200" s="55"/>
      <c r="H200" s="55"/>
      <c r="I200" s="55"/>
      <c r="J200" s="55"/>
      <c r="K200" s="55"/>
      <c r="L200" s="58"/>
      <c r="M200" s="58"/>
      <c r="N200" s="58"/>
      <c r="O200" s="58"/>
      <c r="P200" s="55"/>
      <c r="Q200" s="57"/>
      <c r="R200" s="57"/>
      <c r="S200" s="57"/>
      <c r="T200" s="57"/>
    </row>
    <row r="201" spans="1:20" x14ac:dyDescent="0.2">
      <c r="B201" s="59" t="s">
        <v>99</v>
      </c>
      <c r="C201" s="2"/>
      <c r="H201" s="2"/>
      <c r="I201" s="2"/>
      <c r="J201" s="2"/>
      <c r="K201" s="2"/>
      <c r="L201" s="60"/>
      <c r="M201" s="60"/>
      <c r="N201" s="60"/>
      <c r="O201" s="60"/>
      <c r="P201" s="2"/>
      <c r="Q201" s="61"/>
      <c r="R201" s="61"/>
      <c r="S201" s="61"/>
      <c r="T201" s="61"/>
    </row>
    <row r="202" spans="1:20" hidden="1" x14ac:dyDescent="0.2">
      <c r="C202" s="62" t="s">
        <v>19</v>
      </c>
      <c r="D202" s="62" t="s">
        <v>19</v>
      </c>
      <c r="E202" s="62" t="s">
        <v>19</v>
      </c>
      <c r="F202" s="62"/>
      <c r="G202" s="62"/>
      <c r="I202" s="62" t="s">
        <v>19</v>
      </c>
      <c r="J202" s="62"/>
      <c r="P202" s="62" t="s">
        <v>19</v>
      </c>
    </row>
    <row r="203" spans="1:20" hidden="1" x14ac:dyDescent="0.2">
      <c r="A203" s="6" t="s">
        <v>94</v>
      </c>
      <c r="B203" s="55"/>
      <c r="C203" s="55" t="s">
        <v>4</v>
      </c>
      <c r="D203" s="3" t="s">
        <v>2</v>
      </c>
      <c r="E203" s="3" t="s">
        <v>104</v>
      </c>
      <c r="F203" s="5" t="s">
        <v>81</v>
      </c>
      <c r="G203" s="5" t="s">
        <v>101</v>
      </c>
      <c r="H203" s="63"/>
      <c r="I203" s="3" t="s">
        <v>64</v>
      </c>
      <c r="J203" s="3"/>
      <c r="K203" s="63"/>
      <c r="L203" s="63"/>
      <c r="M203" s="63"/>
      <c r="N203" s="63"/>
      <c r="O203" s="63"/>
      <c r="P203" s="3" t="s">
        <v>2</v>
      </c>
      <c r="Q203" s="63"/>
      <c r="R203" s="63"/>
      <c r="S203" s="63"/>
      <c r="T203" s="63"/>
    </row>
    <row r="204" spans="1:20" ht="25.5" hidden="1" x14ac:dyDescent="0.2">
      <c r="A204" s="6" t="s">
        <v>43</v>
      </c>
      <c r="B204" s="55"/>
      <c r="C204" s="55" t="s">
        <v>23</v>
      </c>
      <c r="D204" s="4" t="s">
        <v>1</v>
      </c>
      <c r="E204" s="4" t="s">
        <v>105</v>
      </c>
      <c r="F204" s="5" t="s">
        <v>82</v>
      </c>
      <c r="G204" s="5" t="s">
        <v>102</v>
      </c>
      <c r="H204" s="63"/>
      <c r="I204" s="4" t="s">
        <v>65</v>
      </c>
      <c r="J204" s="4"/>
      <c r="K204" s="63"/>
      <c r="L204" s="63"/>
      <c r="M204" s="63"/>
      <c r="N204" s="63"/>
      <c r="O204" s="63"/>
      <c r="P204" s="4" t="s">
        <v>1</v>
      </c>
      <c r="Q204" s="63"/>
      <c r="R204" s="63"/>
      <c r="S204" s="63"/>
      <c r="T204" s="63"/>
    </row>
    <row r="205" spans="1:20" hidden="1" x14ac:dyDescent="0.2">
      <c r="A205" s="6" t="s">
        <v>44</v>
      </c>
      <c r="B205" s="55"/>
      <c r="C205" s="55" t="s">
        <v>5</v>
      </c>
      <c r="D205" s="3" t="s">
        <v>17</v>
      </c>
      <c r="E205" s="3" t="s">
        <v>17</v>
      </c>
      <c r="F205" s="5" t="s">
        <v>83</v>
      </c>
      <c r="G205" s="5" t="s">
        <v>103</v>
      </c>
      <c r="H205" s="63"/>
      <c r="I205" s="3" t="s">
        <v>66</v>
      </c>
      <c r="J205" s="3"/>
      <c r="K205" s="63"/>
      <c r="L205" s="63"/>
      <c r="M205" s="63"/>
      <c r="N205" s="63"/>
      <c r="O205" s="63"/>
      <c r="P205" s="3" t="s">
        <v>17</v>
      </c>
      <c r="Q205" s="63"/>
      <c r="R205" s="63"/>
      <c r="S205" s="63"/>
      <c r="T205" s="63"/>
    </row>
    <row r="206" spans="1:20" hidden="1" x14ac:dyDescent="0.2">
      <c r="A206" s="6" t="s">
        <v>56</v>
      </c>
      <c r="B206" s="55"/>
      <c r="C206" s="55" t="s">
        <v>6</v>
      </c>
      <c r="D206" s="63" t="s">
        <v>18</v>
      </c>
      <c r="E206" s="63" t="s">
        <v>18</v>
      </c>
      <c r="F206" s="5" t="s">
        <v>84</v>
      </c>
      <c r="G206" s="5" t="s">
        <v>34</v>
      </c>
      <c r="H206" s="63"/>
      <c r="I206" s="63" t="s">
        <v>67</v>
      </c>
      <c r="J206" s="63"/>
      <c r="K206" s="63"/>
      <c r="L206" s="63"/>
      <c r="M206" s="63"/>
      <c r="N206" s="63"/>
      <c r="O206" s="63"/>
      <c r="P206" s="3"/>
      <c r="Q206" s="63"/>
      <c r="R206" s="63"/>
      <c r="S206" s="63"/>
      <c r="T206" s="63"/>
    </row>
    <row r="207" spans="1:20" ht="25.5" hidden="1" x14ac:dyDescent="0.2">
      <c r="A207" s="6" t="s">
        <v>57</v>
      </c>
      <c r="B207" s="55"/>
      <c r="C207" s="55" t="s">
        <v>7</v>
      </c>
      <c r="D207" s="4" t="s">
        <v>34</v>
      </c>
      <c r="E207" s="4" t="s">
        <v>34</v>
      </c>
      <c r="F207" s="5" t="s">
        <v>85</v>
      </c>
      <c r="H207" s="63"/>
      <c r="I207" s="4" t="s">
        <v>68</v>
      </c>
      <c r="J207" s="4"/>
      <c r="K207" s="63"/>
      <c r="L207" s="63"/>
      <c r="M207" s="63"/>
      <c r="N207" s="63"/>
      <c r="O207" s="63"/>
      <c r="P207" s="63"/>
      <c r="Q207" s="63"/>
      <c r="R207" s="63"/>
      <c r="S207" s="63"/>
      <c r="T207" s="63"/>
    </row>
    <row r="208" spans="1:20" hidden="1" x14ac:dyDescent="0.2">
      <c r="A208" s="6" t="s">
        <v>45</v>
      </c>
      <c r="B208" s="55"/>
      <c r="C208" s="55" t="s">
        <v>8</v>
      </c>
      <c r="D208" s="48"/>
      <c r="E208" s="48"/>
      <c r="F208" s="5" t="s">
        <v>86</v>
      </c>
      <c r="H208" s="63"/>
      <c r="I208" s="4" t="s">
        <v>79</v>
      </c>
      <c r="J208" s="63"/>
      <c r="K208" s="63"/>
      <c r="L208" s="63"/>
      <c r="M208" s="63"/>
      <c r="N208" s="63"/>
      <c r="O208" s="63"/>
      <c r="P208" s="63"/>
      <c r="Q208" s="63"/>
      <c r="R208" s="63"/>
      <c r="S208" s="63"/>
      <c r="T208" s="63"/>
    </row>
    <row r="209" spans="1:20" hidden="1" x14ac:dyDescent="0.2">
      <c r="A209" s="6" t="s">
        <v>46</v>
      </c>
      <c r="B209" s="55"/>
      <c r="C209" s="55" t="s">
        <v>9</v>
      </c>
      <c r="D209" s="48"/>
      <c r="E209" s="48"/>
      <c r="F209" s="5" t="s">
        <v>87</v>
      </c>
      <c r="H209" s="63"/>
      <c r="I209" s="63" t="s">
        <v>69</v>
      </c>
      <c r="J209" s="63"/>
      <c r="K209" s="63"/>
      <c r="L209" s="63"/>
      <c r="M209" s="63"/>
      <c r="N209" s="63"/>
      <c r="O209" s="63"/>
      <c r="P209" s="63"/>
      <c r="Q209" s="63"/>
      <c r="R209" s="63"/>
      <c r="S209" s="63"/>
      <c r="T209" s="63"/>
    </row>
    <row r="210" spans="1:20" hidden="1" x14ac:dyDescent="0.2">
      <c r="A210" s="6" t="s">
        <v>58</v>
      </c>
      <c r="B210" s="55"/>
      <c r="C210" s="55" t="s">
        <v>27</v>
      </c>
      <c r="D210" s="48"/>
      <c r="E210" s="48"/>
      <c r="F210" s="5" t="s">
        <v>88</v>
      </c>
      <c r="H210" s="63"/>
      <c r="I210" s="63" t="s">
        <v>70</v>
      </c>
      <c r="J210" s="63"/>
      <c r="K210" s="63"/>
      <c r="L210" s="63"/>
      <c r="M210" s="63"/>
      <c r="N210" s="63"/>
      <c r="O210" s="63"/>
      <c r="P210" s="63"/>
      <c r="Q210" s="63"/>
      <c r="R210" s="63"/>
      <c r="S210" s="63"/>
      <c r="T210" s="63"/>
    </row>
    <row r="211" spans="1:20" hidden="1" x14ac:dyDescent="0.2">
      <c r="A211" s="6" t="s">
        <v>59</v>
      </c>
      <c r="B211" s="55"/>
      <c r="C211" s="55" t="s">
        <v>28</v>
      </c>
      <c r="D211" s="48"/>
      <c r="E211" s="48"/>
      <c r="F211" s="5" t="s">
        <v>89</v>
      </c>
      <c r="H211" s="63"/>
      <c r="I211" s="63" t="s">
        <v>71</v>
      </c>
      <c r="J211" s="63"/>
      <c r="K211" s="63"/>
      <c r="L211" s="63"/>
      <c r="M211" s="63"/>
      <c r="N211" s="63"/>
      <c r="O211" s="63"/>
      <c r="P211" s="63"/>
      <c r="Q211" s="63"/>
      <c r="R211" s="63"/>
      <c r="S211" s="63"/>
      <c r="T211" s="63"/>
    </row>
    <row r="212" spans="1:20" hidden="1" x14ac:dyDescent="0.2">
      <c r="A212" s="6" t="s">
        <v>36</v>
      </c>
      <c r="B212" s="55"/>
      <c r="C212" s="55" t="s">
        <v>36</v>
      </c>
      <c r="D212" s="63"/>
      <c r="E212" s="49"/>
      <c r="F212" s="5" t="s">
        <v>90</v>
      </c>
      <c r="H212" s="63"/>
      <c r="I212" s="63" t="s">
        <v>72</v>
      </c>
      <c r="J212" s="63"/>
      <c r="K212" s="63"/>
      <c r="L212" s="63"/>
      <c r="M212" s="63"/>
      <c r="N212" s="63"/>
      <c r="O212" s="63"/>
      <c r="P212" s="63"/>
      <c r="Q212" s="63"/>
      <c r="R212" s="63"/>
      <c r="S212" s="63"/>
      <c r="T212" s="63"/>
    </row>
    <row r="213" spans="1:20" hidden="1" x14ac:dyDescent="0.2">
      <c r="A213" s="6" t="s">
        <v>47</v>
      </c>
      <c r="B213" s="55"/>
      <c r="C213" s="55" t="s">
        <v>24</v>
      </c>
      <c r="D213" s="63"/>
      <c r="E213" s="49"/>
      <c r="F213" s="5" t="s">
        <v>91</v>
      </c>
      <c r="H213" s="63"/>
      <c r="I213" s="63" t="s">
        <v>73</v>
      </c>
      <c r="J213" s="63"/>
      <c r="K213" s="63"/>
      <c r="L213" s="63"/>
      <c r="M213" s="63"/>
      <c r="N213" s="63"/>
      <c r="O213" s="63"/>
      <c r="P213" s="63"/>
      <c r="Q213" s="63"/>
      <c r="R213" s="63"/>
      <c r="S213" s="63"/>
      <c r="T213" s="63"/>
    </row>
    <row r="214" spans="1:20" hidden="1" x14ac:dyDescent="0.2">
      <c r="A214" s="6" t="s">
        <v>48</v>
      </c>
      <c r="B214" s="55"/>
      <c r="C214" s="55" t="s">
        <v>25</v>
      </c>
      <c r="D214" s="63"/>
      <c r="E214" s="63"/>
      <c r="F214" s="5" t="s">
        <v>92</v>
      </c>
      <c r="H214" s="63"/>
      <c r="I214" s="63" t="s">
        <v>74</v>
      </c>
      <c r="J214" s="63"/>
      <c r="K214" s="63"/>
      <c r="L214" s="63"/>
      <c r="M214" s="63"/>
      <c r="N214" s="63"/>
      <c r="O214" s="63"/>
      <c r="P214" s="63"/>
      <c r="Q214" s="63"/>
      <c r="R214" s="63"/>
      <c r="S214" s="63"/>
      <c r="T214" s="63"/>
    </row>
    <row r="215" spans="1:20" hidden="1" x14ac:dyDescent="0.2">
      <c r="A215" s="6" t="s">
        <v>49</v>
      </c>
      <c r="B215" s="55"/>
      <c r="C215" s="55" t="s">
        <v>26</v>
      </c>
      <c r="D215" s="63"/>
      <c r="E215" s="63"/>
      <c r="F215" s="63" t="s">
        <v>34</v>
      </c>
      <c r="G215" s="63"/>
      <c r="H215" s="63"/>
      <c r="I215" s="63" t="s">
        <v>75</v>
      </c>
      <c r="J215" s="63"/>
      <c r="K215" s="63"/>
      <c r="L215" s="63"/>
      <c r="M215" s="63"/>
      <c r="N215" s="63"/>
      <c r="O215" s="63"/>
      <c r="P215" s="63"/>
      <c r="Q215" s="63"/>
      <c r="R215" s="63"/>
      <c r="S215" s="63"/>
      <c r="T215" s="63"/>
    </row>
    <row r="216" spans="1:20" hidden="1" x14ac:dyDescent="0.2">
      <c r="A216" s="6" t="s">
        <v>50</v>
      </c>
      <c r="B216" s="55"/>
      <c r="C216" s="55" t="s">
        <v>37</v>
      </c>
      <c r="D216" s="49"/>
      <c r="E216" s="63"/>
      <c r="F216" s="63"/>
      <c r="G216" s="63"/>
      <c r="H216" s="63"/>
      <c r="I216" s="63"/>
      <c r="J216" s="63"/>
      <c r="K216" s="63"/>
      <c r="L216" s="63"/>
      <c r="M216" s="63"/>
      <c r="N216" s="63"/>
      <c r="O216" s="63"/>
      <c r="P216" s="63"/>
      <c r="Q216" s="63"/>
      <c r="R216" s="63"/>
      <c r="S216" s="63"/>
      <c r="T216" s="63"/>
    </row>
    <row r="217" spans="1:20" hidden="1" x14ac:dyDescent="0.2">
      <c r="A217" s="6" t="s">
        <v>51</v>
      </c>
      <c r="B217" s="55"/>
      <c r="C217" s="55" t="s">
        <v>38</v>
      </c>
      <c r="D217" s="48"/>
      <c r="E217" s="48"/>
      <c r="F217" s="48"/>
      <c r="G217" s="48"/>
      <c r="H217" s="63"/>
      <c r="I217" s="63"/>
      <c r="J217" s="63"/>
      <c r="K217" s="63"/>
      <c r="L217" s="63"/>
      <c r="M217" s="63"/>
      <c r="N217" s="63"/>
      <c r="O217" s="63"/>
      <c r="P217" s="63"/>
      <c r="Q217" s="63"/>
      <c r="R217" s="63"/>
      <c r="S217" s="63"/>
      <c r="T217" s="63"/>
    </row>
    <row r="218" spans="1:20" hidden="1" x14ac:dyDescent="0.2">
      <c r="A218" s="6" t="s">
        <v>95</v>
      </c>
      <c r="B218" s="55"/>
      <c r="C218" s="55" t="s">
        <v>10</v>
      </c>
      <c r="D218" s="48"/>
      <c r="E218" s="48"/>
      <c r="F218" s="48"/>
      <c r="G218" s="48"/>
      <c r="H218" s="63"/>
      <c r="I218" s="63"/>
      <c r="J218" s="63"/>
      <c r="K218" s="63"/>
      <c r="L218" s="63"/>
      <c r="M218" s="63"/>
      <c r="N218" s="63"/>
      <c r="O218" s="63"/>
      <c r="P218" s="63"/>
      <c r="Q218" s="63"/>
      <c r="R218" s="63"/>
      <c r="S218" s="63"/>
      <c r="T218" s="63"/>
    </row>
    <row r="219" spans="1:20" ht="25.5" hidden="1" x14ac:dyDescent="0.2">
      <c r="A219" s="6" t="s">
        <v>52</v>
      </c>
      <c r="B219" s="55"/>
      <c r="C219" s="55" t="s">
        <v>11</v>
      </c>
      <c r="D219" s="48"/>
      <c r="E219" s="48"/>
      <c r="F219" s="48"/>
      <c r="G219" s="48"/>
      <c r="H219" s="63"/>
      <c r="I219" s="63"/>
      <c r="J219" s="63"/>
      <c r="K219" s="63"/>
      <c r="L219" s="63"/>
      <c r="M219" s="63"/>
      <c r="N219" s="63"/>
      <c r="O219" s="63"/>
      <c r="P219" s="63"/>
      <c r="Q219" s="63"/>
      <c r="R219" s="63"/>
      <c r="S219" s="63"/>
      <c r="T219" s="63"/>
    </row>
    <row r="220" spans="1:20" ht="25.5" hidden="1" x14ac:dyDescent="0.2">
      <c r="A220" s="6" t="s">
        <v>96</v>
      </c>
      <c r="B220" s="55"/>
      <c r="C220" s="55" t="s">
        <v>12</v>
      </c>
      <c r="D220" s="48"/>
      <c r="E220" s="48"/>
      <c r="F220" s="48"/>
      <c r="G220" s="48"/>
      <c r="H220" s="63"/>
      <c r="I220" s="63"/>
      <c r="J220" s="63"/>
      <c r="K220" s="63"/>
      <c r="L220" s="63"/>
      <c r="M220" s="63"/>
      <c r="N220" s="63"/>
      <c r="O220" s="63"/>
      <c r="P220" s="63"/>
      <c r="Q220" s="63"/>
      <c r="R220" s="63"/>
      <c r="S220" s="63"/>
      <c r="T220" s="63"/>
    </row>
    <row r="221" spans="1:20" hidden="1" x14ac:dyDescent="0.2">
      <c r="A221" s="6" t="s">
        <v>54</v>
      </c>
      <c r="B221" s="55"/>
      <c r="C221" s="55" t="s">
        <v>13</v>
      </c>
      <c r="D221" s="48"/>
      <c r="E221" s="48"/>
      <c r="F221" s="48"/>
      <c r="G221" s="48"/>
      <c r="H221" s="63"/>
      <c r="I221" s="63"/>
      <c r="J221" s="63"/>
      <c r="K221" s="63"/>
      <c r="L221" s="63"/>
      <c r="M221" s="63"/>
      <c r="N221" s="63"/>
      <c r="O221" s="63"/>
      <c r="P221" s="63"/>
      <c r="Q221" s="63"/>
      <c r="R221" s="63"/>
      <c r="S221" s="63"/>
      <c r="T221" s="63"/>
    </row>
    <row r="222" spans="1:20" hidden="1" x14ac:dyDescent="0.2">
      <c r="A222" s="6" t="s">
        <v>97</v>
      </c>
      <c r="B222" s="55"/>
      <c r="C222" s="55" t="s">
        <v>98</v>
      </c>
      <c r="D222" s="48"/>
      <c r="E222" s="48"/>
      <c r="F222" s="48"/>
      <c r="G222" s="48"/>
      <c r="H222" s="63"/>
      <c r="I222" s="63"/>
      <c r="J222" s="63"/>
      <c r="K222" s="63"/>
      <c r="L222" s="63"/>
      <c r="M222" s="63"/>
      <c r="N222" s="63"/>
      <c r="O222" s="63"/>
      <c r="P222" s="63"/>
      <c r="Q222" s="63"/>
      <c r="R222" s="63"/>
      <c r="S222" s="63"/>
      <c r="T222" s="63"/>
    </row>
    <row r="223" spans="1:20" hidden="1" x14ac:dyDescent="0.2">
      <c r="A223" s="6" t="s">
        <v>55</v>
      </c>
      <c r="B223" s="55"/>
      <c r="C223" s="55" t="s">
        <v>29</v>
      </c>
    </row>
  </sheetData>
  <mergeCells count="1">
    <mergeCell ref="D1:E1"/>
  </mergeCells>
  <dataValidations count="9">
    <dataValidation type="list" allowBlank="1" showInputMessage="1" showErrorMessage="1" sqref="P4:P201" xr:uid="{00000000-0002-0000-0100-000000000000}">
      <formula1>$P$202:$P$205</formula1>
    </dataValidation>
    <dataValidation type="list" allowBlank="1" showInputMessage="1" showErrorMessage="1" sqref="E4:E201" xr:uid="{00000000-0002-0000-0100-000001000000}">
      <formula1>$E$202:$E$207</formula1>
    </dataValidation>
    <dataValidation type="list" allowBlank="1" showInputMessage="1" showErrorMessage="1" sqref="D4:D201" xr:uid="{00000000-0002-0000-0100-000002000000}">
      <formula1>$D$202:$D$207</formula1>
    </dataValidation>
    <dataValidation type="list" allowBlank="1" showInputMessage="1" showErrorMessage="1" sqref="C201" xr:uid="{00000000-0002-0000-0100-000003000000}">
      <formula1>$C$202:$C$222</formula1>
    </dataValidation>
    <dataValidation type="list" allowBlank="1" showInputMessage="1" showErrorMessage="1" sqref="I4:J201" xr:uid="{00000000-0002-0000-0100-000004000000}">
      <formula1>$I$202:$I$215</formula1>
    </dataValidation>
    <dataValidation type="list" allowBlank="1" showInputMessage="1" showErrorMessage="1" sqref="F201:G201" xr:uid="{00000000-0002-0000-0100-000005000000}">
      <formula1>$F$203:$F$214</formula1>
    </dataValidation>
    <dataValidation type="list" allowBlank="1" showInputMessage="1" showErrorMessage="1" sqref="G4:G200" xr:uid="{00000000-0002-0000-0100-000006000000}">
      <formula1>$G$203:$G$206</formula1>
    </dataValidation>
    <dataValidation type="list" allowBlank="1" showInputMessage="1" showErrorMessage="1" sqref="F4:F200" xr:uid="{00000000-0002-0000-0100-000007000000}">
      <formula1>$F$203:$F$215</formula1>
    </dataValidation>
    <dataValidation type="list" allowBlank="1" showInputMessage="1" showErrorMessage="1" sqref="C4:C200" xr:uid="{00000000-0002-0000-0100-000008000000}">
      <formula1>$C$203:$C$223</formula1>
    </dataValidation>
  </dataValidations>
  <pageMargins left="0.23622047244094491" right="0.23622047244094491" top="0.74803149606299213" bottom="0.74803149606299213" header="0.31496062992125984" footer="0.31496062992125984"/>
  <pageSetup paperSize="8" scale="48" orientation="landscape" r:id="rId1"/>
  <headerFooter>
    <oddHeader xml:space="preserve">&amp;L&amp;F  &amp;A&amp;R&amp;D  &amp;T    </oddHeader>
    <oddFooter>&amp;C&amp;1#&amp;"Calibri"&amp;10&amp;K0000FFOECD / OCDE: Unclassified - Non classifié</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Reported tax reforms</vt:lpstr>
      <vt:lpstr>'Reported tax reforms'!Print_Area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SHARRATT Michael</dc:creator>
  <cp:lastModifiedBy>ZERBE Adrian, SDD</cp:lastModifiedBy>
  <cp:lastPrinted>2016-03-09T11:07:43Z</cp:lastPrinted>
  <dcterms:created xsi:type="dcterms:W3CDTF">2015-12-10T13:20:31Z</dcterms:created>
  <dcterms:modified xsi:type="dcterms:W3CDTF">2023-02-13T10:15:10Z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b2d0c28-e13a-4801-bbf0-29bdaa81743b_Enabled">
    <vt:lpwstr>true</vt:lpwstr>
  </property>
  <property fmtid="{D5CDD505-2E9C-101B-9397-08002B2CF9AE}" pid="3" name="MSIP_Label_0b2d0c28-e13a-4801-bbf0-29bdaa81743b_SetDate">
    <vt:lpwstr>2023-02-13T10:15:02Z</vt:lpwstr>
  </property>
  <property fmtid="{D5CDD505-2E9C-101B-9397-08002B2CF9AE}" pid="4" name="MSIP_Label_0b2d0c28-e13a-4801-bbf0-29bdaa81743b_Method">
    <vt:lpwstr>Privileged</vt:lpwstr>
  </property>
  <property fmtid="{D5CDD505-2E9C-101B-9397-08002B2CF9AE}" pid="5" name="MSIP_Label_0b2d0c28-e13a-4801-bbf0-29bdaa81743b_Name">
    <vt:lpwstr>Unclassified</vt:lpwstr>
  </property>
  <property fmtid="{D5CDD505-2E9C-101B-9397-08002B2CF9AE}" pid="6" name="MSIP_Label_0b2d0c28-e13a-4801-bbf0-29bdaa81743b_SiteId">
    <vt:lpwstr>ac41c7d4-1f61-460d-b0f4-fc925a2b471c</vt:lpwstr>
  </property>
  <property fmtid="{D5CDD505-2E9C-101B-9397-08002B2CF9AE}" pid="7" name="MSIP_Label_0b2d0c28-e13a-4801-bbf0-29bdaa81743b_ActionId">
    <vt:lpwstr>72d6c3e6-09c1-4195-8a2f-b7e78963642a</vt:lpwstr>
  </property>
  <property fmtid="{D5CDD505-2E9C-101B-9397-08002B2CF9AE}" pid="8" name="MSIP_Label_0b2d0c28-e13a-4801-bbf0-29bdaa81743b_ContentBits">
    <vt:lpwstr>2</vt:lpwstr>
  </property>
</Properties>
</file>