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ml.chartshapes+xml"/>
  <Override PartName="/xl/charts/chart17.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8.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9.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20.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1.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22.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23.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4.xml" ContentType="application/vnd.openxmlformats-officedocument.drawingml.chart+xml"/>
  <Override PartName="/xl/drawings/drawing33.xml" ContentType="application/vnd.openxmlformats-officedocument.drawingml.chartshapes+xml"/>
  <Override PartName="/xl/charts/chart25.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drawings/drawing36.xml" ContentType="application/vnd.openxmlformats-officedocument.drawing+xml"/>
  <Override PartName="/xl/charts/chart26.xml" ContentType="application/vnd.openxmlformats-officedocument.drawingml.chart+xml"/>
  <Override PartName="/xl/drawings/drawing3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725" yWindow="450" windowWidth="20730" windowHeight="11700"/>
  </bookViews>
  <sheets>
    <sheet name="TOC" sheetId="22" r:id="rId1"/>
    <sheet name="Figure 2.1" sheetId="1" r:id="rId2"/>
    <sheet name="Figure 2.2" sheetId="3" r:id="rId3"/>
    <sheet name="Figure 2.3" sheetId="5" r:id="rId4"/>
    <sheet name="Figure 2.4" sheetId="23" r:id="rId5"/>
    <sheet name="Figure 2.5" sheetId="9" r:id="rId6"/>
    <sheet name="Figure 2.6" sheetId="10" r:id="rId7"/>
    <sheet name="Figure 2.7" sheetId="11" r:id="rId8"/>
    <sheet name="Figure 2.8 " sheetId="13" r:id="rId9"/>
    <sheet name="Figure 2.9" sheetId="26" r:id="rId10"/>
    <sheet name="Figure 2.10" sheetId="15" r:id="rId11"/>
    <sheet name="Figure 2.11" sheetId="16" r:id="rId12"/>
    <sheet name="Figure 2.12" sheetId="17" r:id="rId13"/>
    <sheet name="Figure 2.13" sheetId="18" r:id="rId14"/>
    <sheet name="Figure 2.14" sheetId="19" r:id="rId15"/>
    <sheet name="Figure 2.15" sheetId="20" r:id="rId16"/>
    <sheet name="Figure 2.16" sheetId="21" r:id="rId17"/>
    <sheet name="Figure 2.17" sheetId="24" r:id="rId18"/>
    <sheet name="Figure 2.18" sheetId="25"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____ISC3">[1]ISC01!$B:$B+[2]Q_ISC3!$1:$23</definedName>
    <definedName name="______ISC3">[1]ISC01!$B:$B+[2]Q_ISC3!$1:$23</definedName>
    <definedName name="_____ISC3">[1]ISC01!$B:$B+[2]Q_ISC3!$1:$23</definedName>
    <definedName name="____ISC3">[1]ISC01!$B:$B+[2]Q_ISC3!$1:$23</definedName>
    <definedName name="___ISC3">[1]ISC01!$B:$B+[2]Q_ISC3!$1:$23</definedName>
    <definedName name="__123Graph_ABERLGRAP" localSheetId="12" hidden="1">'[3]Time series'!#REF!</definedName>
    <definedName name="__123Graph_ABERLGRAP" localSheetId="13" hidden="1">'[3]Time series'!#REF!</definedName>
    <definedName name="__123Graph_ABERLGRAP" localSheetId="15" hidden="1">'[3]Time series'!#REF!</definedName>
    <definedName name="__123Graph_ABERLGRAP" localSheetId="3" hidden="1">'[3]Time series'!#REF!</definedName>
    <definedName name="__123Graph_ABERLGRAP" localSheetId="5" hidden="1">'[3]Time series'!#REF!</definedName>
    <definedName name="__123Graph_ABERLGRAP" localSheetId="6" hidden="1">'[3]Time series'!#REF!</definedName>
    <definedName name="__123Graph_ABERLGRAP" localSheetId="7" hidden="1">'[3]Time series'!#REF!</definedName>
    <definedName name="__123Graph_ABERLGRAP" hidden="1">'[3]Time series'!#REF!</definedName>
    <definedName name="__123Graph_ACATCH1" localSheetId="12" hidden="1">'[3]Time series'!#REF!</definedName>
    <definedName name="__123Graph_ACATCH1" localSheetId="13" hidden="1">'[3]Time series'!#REF!</definedName>
    <definedName name="__123Graph_ACATCH1" localSheetId="15" hidden="1">'[3]Time series'!#REF!</definedName>
    <definedName name="__123Graph_ACATCH1" localSheetId="3" hidden="1">'[3]Time series'!#REF!</definedName>
    <definedName name="__123Graph_ACATCH1" localSheetId="5" hidden="1">'[3]Time series'!#REF!</definedName>
    <definedName name="__123Graph_ACATCH1" localSheetId="6" hidden="1">'[3]Time series'!#REF!</definedName>
    <definedName name="__123Graph_ACATCH1" localSheetId="7" hidden="1">'[3]Time series'!#REF!</definedName>
    <definedName name="__123Graph_ACATCH1" hidden="1">'[3]Time series'!#REF!</definedName>
    <definedName name="__123Graph_ACONVERG1" localSheetId="12" hidden="1">'[3]Time series'!#REF!</definedName>
    <definedName name="__123Graph_ACONVERG1" localSheetId="13" hidden="1">'[3]Time series'!#REF!</definedName>
    <definedName name="__123Graph_ACONVERG1" localSheetId="15" hidden="1">'[3]Time series'!#REF!</definedName>
    <definedName name="__123Graph_ACONVERG1" localSheetId="3" hidden="1">'[3]Time series'!#REF!</definedName>
    <definedName name="__123Graph_ACONVERG1" localSheetId="5" hidden="1">'[3]Time series'!#REF!</definedName>
    <definedName name="__123Graph_ACONVERG1" localSheetId="6" hidden="1">'[3]Time series'!#REF!</definedName>
    <definedName name="__123Graph_ACONVERG1" localSheetId="7" hidden="1">'[3]Time series'!#REF!</definedName>
    <definedName name="__123Graph_ACONVERG1" hidden="1">'[3]Time series'!#REF!</definedName>
    <definedName name="__123Graph_AGRAPH2" localSheetId="12" hidden="1">'[3]Time series'!#REF!</definedName>
    <definedName name="__123Graph_AGRAPH2" localSheetId="13" hidden="1">'[3]Time series'!#REF!</definedName>
    <definedName name="__123Graph_AGRAPH2" localSheetId="15" hidden="1">'[3]Time series'!#REF!</definedName>
    <definedName name="__123Graph_AGRAPH2" localSheetId="3" hidden="1">'[3]Time series'!#REF!</definedName>
    <definedName name="__123Graph_AGRAPH2" localSheetId="5" hidden="1">'[3]Time series'!#REF!</definedName>
    <definedName name="__123Graph_AGRAPH2" localSheetId="6" hidden="1">'[3]Time series'!#REF!</definedName>
    <definedName name="__123Graph_AGRAPH2" localSheetId="7" hidden="1">'[3]Time series'!#REF!</definedName>
    <definedName name="__123Graph_AGRAPH2" hidden="1">'[3]Time series'!#REF!</definedName>
    <definedName name="__123Graph_AGRAPH41" localSheetId="12" hidden="1">'[3]Time series'!#REF!</definedName>
    <definedName name="__123Graph_AGRAPH41" localSheetId="13" hidden="1">'[3]Time series'!#REF!</definedName>
    <definedName name="__123Graph_AGRAPH41" localSheetId="15" hidden="1">'[3]Time series'!#REF!</definedName>
    <definedName name="__123Graph_AGRAPH41" localSheetId="3" hidden="1">'[3]Time series'!#REF!</definedName>
    <definedName name="__123Graph_AGRAPH41" localSheetId="5" hidden="1">'[3]Time series'!#REF!</definedName>
    <definedName name="__123Graph_AGRAPH41" localSheetId="6" hidden="1">'[3]Time series'!#REF!</definedName>
    <definedName name="__123Graph_AGRAPH41" localSheetId="7" hidden="1">'[3]Time series'!#REF!</definedName>
    <definedName name="__123Graph_AGRAPH41" hidden="1">'[3]Time series'!#REF!</definedName>
    <definedName name="__123Graph_AGRAPH42" localSheetId="12" hidden="1">'[3]Time series'!#REF!</definedName>
    <definedName name="__123Graph_AGRAPH42" localSheetId="13" hidden="1">'[3]Time series'!#REF!</definedName>
    <definedName name="__123Graph_AGRAPH42" localSheetId="15" hidden="1">'[3]Time series'!#REF!</definedName>
    <definedName name="__123Graph_AGRAPH42" localSheetId="3" hidden="1">'[3]Time series'!#REF!</definedName>
    <definedName name="__123Graph_AGRAPH42" localSheetId="5" hidden="1">'[3]Time series'!#REF!</definedName>
    <definedName name="__123Graph_AGRAPH42" localSheetId="6" hidden="1">'[3]Time series'!#REF!</definedName>
    <definedName name="__123Graph_AGRAPH42" localSheetId="7" hidden="1">'[3]Time series'!#REF!</definedName>
    <definedName name="__123Graph_AGRAPH42" hidden="1">'[3]Time series'!#REF!</definedName>
    <definedName name="__123Graph_AGRAPH44" localSheetId="12" hidden="1">'[3]Time series'!#REF!</definedName>
    <definedName name="__123Graph_AGRAPH44" localSheetId="13" hidden="1">'[3]Time series'!#REF!</definedName>
    <definedName name="__123Graph_AGRAPH44" localSheetId="15" hidden="1">'[3]Time series'!#REF!</definedName>
    <definedName name="__123Graph_AGRAPH44" localSheetId="3" hidden="1">'[3]Time series'!#REF!</definedName>
    <definedName name="__123Graph_AGRAPH44" localSheetId="5" hidden="1">'[3]Time series'!#REF!</definedName>
    <definedName name="__123Graph_AGRAPH44" localSheetId="6" hidden="1">'[3]Time series'!#REF!</definedName>
    <definedName name="__123Graph_AGRAPH44" localSheetId="7" hidden="1">'[3]Time series'!#REF!</definedName>
    <definedName name="__123Graph_AGRAPH44" hidden="1">'[3]Time series'!#REF!</definedName>
    <definedName name="__123Graph_APERIB" localSheetId="12" hidden="1">'[3]Time series'!#REF!</definedName>
    <definedName name="__123Graph_APERIB" localSheetId="13" hidden="1">'[3]Time series'!#REF!</definedName>
    <definedName name="__123Graph_APERIB" localSheetId="15" hidden="1">'[3]Time series'!#REF!</definedName>
    <definedName name="__123Graph_APERIB" localSheetId="3" hidden="1">'[3]Time series'!#REF!</definedName>
    <definedName name="__123Graph_APERIB" localSheetId="5" hidden="1">'[3]Time series'!#REF!</definedName>
    <definedName name="__123Graph_APERIB" localSheetId="6" hidden="1">'[3]Time series'!#REF!</definedName>
    <definedName name="__123Graph_APERIB" localSheetId="7" hidden="1">'[3]Time series'!#REF!</definedName>
    <definedName name="__123Graph_APERIB" hidden="1">'[3]Time series'!#REF!</definedName>
    <definedName name="__123Graph_APRODABSC" localSheetId="12" hidden="1">'[3]Time series'!#REF!</definedName>
    <definedName name="__123Graph_APRODABSC" localSheetId="13" hidden="1">'[3]Time series'!#REF!</definedName>
    <definedName name="__123Graph_APRODABSC" localSheetId="15" hidden="1">'[3]Time series'!#REF!</definedName>
    <definedName name="__123Graph_APRODABSC" localSheetId="3" hidden="1">'[3]Time series'!#REF!</definedName>
    <definedName name="__123Graph_APRODABSC" localSheetId="5" hidden="1">'[3]Time series'!#REF!</definedName>
    <definedName name="__123Graph_APRODABSC" localSheetId="6" hidden="1">'[3]Time series'!#REF!</definedName>
    <definedName name="__123Graph_APRODABSC" localSheetId="7" hidden="1">'[3]Time series'!#REF!</definedName>
    <definedName name="__123Graph_APRODABSC" hidden="1">'[3]Time series'!#REF!</definedName>
    <definedName name="__123Graph_APRODABSD" localSheetId="12" hidden="1">'[3]Time series'!#REF!</definedName>
    <definedName name="__123Graph_APRODABSD" localSheetId="13" hidden="1">'[3]Time series'!#REF!</definedName>
    <definedName name="__123Graph_APRODABSD" localSheetId="15" hidden="1">'[3]Time series'!#REF!</definedName>
    <definedName name="__123Graph_APRODABSD" localSheetId="3" hidden="1">'[3]Time series'!#REF!</definedName>
    <definedName name="__123Graph_APRODABSD" localSheetId="5" hidden="1">'[3]Time series'!#REF!</definedName>
    <definedName name="__123Graph_APRODABSD" localSheetId="6" hidden="1">'[3]Time series'!#REF!</definedName>
    <definedName name="__123Graph_APRODABSD" localSheetId="7" hidden="1">'[3]Time series'!#REF!</definedName>
    <definedName name="__123Graph_APRODABSD" hidden="1">'[3]Time series'!#REF!</definedName>
    <definedName name="__123Graph_APRODTRE2" localSheetId="12" hidden="1">'[3]Time series'!#REF!</definedName>
    <definedName name="__123Graph_APRODTRE2" localSheetId="13" hidden="1">'[3]Time series'!#REF!</definedName>
    <definedName name="__123Graph_APRODTRE2" localSheetId="15" hidden="1">'[3]Time series'!#REF!</definedName>
    <definedName name="__123Graph_APRODTRE2" localSheetId="3" hidden="1">'[3]Time series'!#REF!</definedName>
    <definedName name="__123Graph_APRODTRE2" localSheetId="5" hidden="1">'[3]Time series'!#REF!</definedName>
    <definedName name="__123Graph_APRODTRE2" localSheetId="6" hidden="1">'[3]Time series'!#REF!</definedName>
    <definedName name="__123Graph_APRODTRE2" localSheetId="7" hidden="1">'[3]Time series'!#REF!</definedName>
    <definedName name="__123Graph_APRODTRE2" hidden="1">'[3]Time series'!#REF!</definedName>
    <definedName name="__123Graph_APRODTRE3" localSheetId="12" hidden="1">'[3]Time series'!#REF!</definedName>
    <definedName name="__123Graph_APRODTRE3" localSheetId="13" hidden="1">'[3]Time series'!#REF!</definedName>
    <definedName name="__123Graph_APRODTRE3" localSheetId="15" hidden="1">'[3]Time series'!#REF!</definedName>
    <definedName name="__123Graph_APRODTRE3" localSheetId="3" hidden="1">'[3]Time series'!#REF!</definedName>
    <definedName name="__123Graph_APRODTRE3" localSheetId="5" hidden="1">'[3]Time series'!#REF!</definedName>
    <definedName name="__123Graph_APRODTRE3" localSheetId="6" hidden="1">'[3]Time series'!#REF!</definedName>
    <definedName name="__123Graph_APRODTRE3" localSheetId="7" hidden="1">'[3]Time series'!#REF!</definedName>
    <definedName name="__123Graph_APRODTRE3" hidden="1">'[3]Time series'!#REF!</definedName>
    <definedName name="__123Graph_APRODTRE4" localSheetId="12" hidden="1">'[3]Time series'!#REF!</definedName>
    <definedName name="__123Graph_APRODTRE4" localSheetId="13" hidden="1">'[3]Time series'!#REF!</definedName>
    <definedName name="__123Graph_APRODTRE4" localSheetId="15" hidden="1">'[3]Time series'!#REF!</definedName>
    <definedName name="__123Graph_APRODTRE4" localSheetId="3" hidden="1">'[3]Time series'!#REF!</definedName>
    <definedName name="__123Graph_APRODTRE4" localSheetId="5" hidden="1">'[3]Time series'!#REF!</definedName>
    <definedName name="__123Graph_APRODTRE4" localSheetId="6" hidden="1">'[3]Time series'!#REF!</definedName>
    <definedName name="__123Graph_APRODTRE4" localSheetId="7" hidden="1">'[3]Time series'!#REF!</definedName>
    <definedName name="__123Graph_APRODTRE4" hidden="1">'[3]Time series'!#REF!</definedName>
    <definedName name="__123Graph_APRODTREND" localSheetId="12" hidden="1">'[3]Time series'!#REF!</definedName>
    <definedName name="__123Graph_APRODTREND" localSheetId="13" hidden="1">'[3]Time series'!#REF!</definedName>
    <definedName name="__123Graph_APRODTREND" localSheetId="15" hidden="1">'[3]Time series'!#REF!</definedName>
    <definedName name="__123Graph_APRODTREND" localSheetId="3" hidden="1">'[3]Time series'!#REF!</definedName>
    <definedName name="__123Graph_APRODTREND" localSheetId="5" hidden="1">'[3]Time series'!#REF!</definedName>
    <definedName name="__123Graph_APRODTREND" localSheetId="6" hidden="1">'[3]Time series'!#REF!</definedName>
    <definedName name="__123Graph_APRODTREND" localSheetId="7" hidden="1">'[3]Time series'!#REF!</definedName>
    <definedName name="__123Graph_APRODTREND" hidden="1">'[3]Time series'!#REF!</definedName>
    <definedName name="__123Graph_AUTRECHT" localSheetId="12" hidden="1">'[3]Time series'!#REF!</definedName>
    <definedName name="__123Graph_AUTRECHT" localSheetId="13" hidden="1">'[3]Time series'!#REF!</definedName>
    <definedName name="__123Graph_AUTRECHT" localSheetId="15" hidden="1">'[3]Time series'!#REF!</definedName>
    <definedName name="__123Graph_AUTRECHT" localSheetId="3" hidden="1">'[3]Time series'!#REF!</definedName>
    <definedName name="__123Graph_AUTRECHT" localSheetId="5" hidden="1">'[3]Time series'!#REF!</definedName>
    <definedName name="__123Graph_AUTRECHT" localSheetId="6" hidden="1">'[3]Time series'!#REF!</definedName>
    <definedName name="__123Graph_AUTRECHT" localSheetId="7" hidden="1">'[3]Time series'!#REF!</definedName>
    <definedName name="__123Graph_AUTRECHT" hidden="1">'[3]Time series'!#REF!</definedName>
    <definedName name="__123Graph_BBERLGRAP" localSheetId="12" hidden="1">'[3]Time series'!#REF!</definedName>
    <definedName name="__123Graph_BBERLGRAP" localSheetId="13" hidden="1">'[3]Time series'!#REF!</definedName>
    <definedName name="__123Graph_BBERLGRAP" localSheetId="15" hidden="1">'[3]Time series'!#REF!</definedName>
    <definedName name="__123Graph_BBERLGRAP" localSheetId="3" hidden="1">'[3]Time series'!#REF!</definedName>
    <definedName name="__123Graph_BBERLGRAP" localSheetId="5" hidden="1">'[3]Time series'!#REF!</definedName>
    <definedName name="__123Graph_BBERLGRAP" localSheetId="6" hidden="1">'[3]Time series'!#REF!</definedName>
    <definedName name="__123Graph_BBERLGRAP" localSheetId="7" hidden="1">'[3]Time series'!#REF!</definedName>
    <definedName name="__123Graph_BBERLGRAP" hidden="1">'[3]Time series'!#REF!</definedName>
    <definedName name="__123Graph_BCATCH1" localSheetId="12" hidden="1">'[3]Time series'!#REF!</definedName>
    <definedName name="__123Graph_BCATCH1" localSheetId="13" hidden="1">'[3]Time series'!#REF!</definedName>
    <definedName name="__123Graph_BCATCH1" localSheetId="15" hidden="1">'[3]Time series'!#REF!</definedName>
    <definedName name="__123Graph_BCATCH1" localSheetId="3" hidden="1">'[3]Time series'!#REF!</definedName>
    <definedName name="__123Graph_BCATCH1" localSheetId="5" hidden="1">'[3]Time series'!#REF!</definedName>
    <definedName name="__123Graph_BCATCH1" localSheetId="6" hidden="1">'[3]Time series'!#REF!</definedName>
    <definedName name="__123Graph_BCATCH1" localSheetId="7" hidden="1">'[3]Time series'!#REF!</definedName>
    <definedName name="__123Graph_BCATCH1" hidden="1">'[3]Time series'!#REF!</definedName>
    <definedName name="__123Graph_BCONVERG1" localSheetId="12" hidden="1">'[3]Time series'!#REF!</definedName>
    <definedName name="__123Graph_BCONVERG1" localSheetId="13" hidden="1">'[3]Time series'!#REF!</definedName>
    <definedName name="__123Graph_BCONVERG1" localSheetId="15" hidden="1">'[3]Time series'!#REF!</definedName>
    <definedName name="__123Graph_BCONVERG1" localSheetId="3" hidden="1">'[3]Time series'!#REF!</definedName>
    <definedName name="__123Graph_BCONVERG1" localSheetId="5" hidden="1">'[3]Time series'!#REF!</definedName>
    <definedName name="__123Graph_BCONVERG1" localSheetId="6" hidden="1">'[3]Time series'!#REF!</definedName>
    <definedName name="__123Graph_BCONVERG1" localSheetId="7" hidden="1">'[3]Time series'!#REF!</definedName>
    <definedName name="__123Graph_BCONVERG1" hidden="1">'[3]Time series'!#REF!</definedName>
    <definedName name="__123Graph_BGRAPH2" localSheetId="12" hidden="1">'[3]Time series'!#REF!</definedName>
    <definedName name="__123Graph_BGRAPH2" localSheetId="13" hidden="1">'[3]Time series'!#REF!</definedName>
    <definedName name="__123Graph_BGRAPH2" localSheetId="15" hidden="1">'[3]Time series'!#REF!</definedName>
    <definedName name="__123Graph_BGRAPH2" localSheetId="3" hidden="1">'[3]Time series'!#REF!</definedName>
    <definedName name="__123Graph_BGRAPH2" localSheetId="5" hidden="1">'[3]Time series'!#REF!</definedName>
    <definedName name="__123Graph_BGRAPH2" localSheetId="6" hidden="1">'[3]Time series'!#REF!</definedName>
    <definedName name="__123Graph_BGRAPH2" localSheetId="7" hidden="1">'[3]Time series'!#REF!</definedName>
    <definedName name="__123Graph_BGRAPH2" hidden="1">'[3]Time series'!#REF!</definedName>
    <definedName name="__123Graph_BGRAPH41" localSheetId="12" hidden="1">'[3]Time series'!#REF!</definedName>
    <definedName name="__123Graph_BGRAPH41" localSheetId="13" hidden="1">'[3]Time series'!#REF!</definedName>
    <definedName name="__123Graph_BGRAPH41" localSheetId="15" hidden="1">'[3]Time series'!#REF!</definedName>
    <definedName name="__123Graph_BGRAPH41" localSheetId="3" hidden="1">'[3]Time series'!#REF!</definedName>
    <definedName name="__123Graph_BGRAPH41" localSheetId="5" hidden="1">'[3]Time series'!#REF!</definedName>
    <definedName name="__123Graph_BGRAPH41" localSheetId="6" hidden="1">'[3]Time series'!#REF!</definedName>
    <definedName name="__123Graph_BGRAPH41" localSheetId="7" hidden="1">'[3]Time series'!#REF!</definedName>
    <definedName name="__123Graph_BGRAPH41" hidden="1">'[3]Time series'!#REF!</definedName>
    <definedName name="__123Graph_BPERIB" localSheetId="12" hidden="1">'[3]Time series'!#REF!</definedName>
    <definedName name="__123Graph_BPERIB" localSheetId="13" hidden="1">'[3]Time series'!#REF!</definedName>
    <definedName name="__123Graph_BPERIB" localSheetId="15" hidden="1">'[3]Time series'!#REF!</definedName>
    <definedName name="__123Graph_BPERIB" localSheetId="3" hidden="1">'[3]Time series'!#REF!</definedName>
    <definedName name="__123Graph_BPERIB" localSheetId="5" hidden="1">'[3]Time series'!#REF!</definedName>
    <definedName name="__123Graph_BPERIB" localSheetId="6" hidden="1">'[3]Time series'!#REF!</definedName>
    <definedName name="__123Graph_BPERIB" localSheetId="7" hidden="1">'[3]Time series'!#REF!</definedName>
    <definedName name="__123Graph_BPERIB" hidden="1">'[3]Time series'!#REF!</definedName>
    <definedName name="__123Graph_BPRODABSC" localSheetId="12" hidden="1">'[3]Time series'!#REF!</definedName>
    <definedName name="__123Graph_BPRODABSC" localSheetId="13" hidden="1">'[3]Time series'!#REF!</definedName>
    <definedName name="__123Graph_BPRODABSC" localSheetId="15" hidden="1">'[3]Time series'!#REF!</definedName>
    <definedName name="__123Graph_BPRODABSC" localSheetId="3" hidden="1">'[3]Time series'!#REF!</definedName>
    <definedName name="__123Graph_BPRODABSC" localSheetId="5" hidden="1">'[3]Time series'!#REF!</definedName>
    <definedName name="__123Graph_BPRODABSC" localSheetId="6" hidden="1">'[3]Time series'!#REF!</definedName>
    <definedName name="__123Graph_BPRODABSC" localSheetId="7" hidden="1">'[3]Time series'!#REF!</definedName>
    <definedName name="__123Graph_BPRODABSC" hidden="1">'[3]Time series'!#REF!</definedName>
    <definedName name="__123Graph_BPRODABSD" localSheetId="12" hidden="1">'[3]Time series'!#REF!</definedName>
    <definedName name="__123Graph_BPRODABSD" localSheetId="13" hidden="1">'[3]Time series'!#REF!</definedName>
    <definedName name="__123Graph_BPRODABSD" localSheetId="15" hidden="1">'[3]Time series'!#REF!</definedName>
    <definedName name="__123Graph_BPRODABSD" localSheetId="3" hidden="1">'[3]Time series'!#REF!</definedName>
    <definedName name="__123Graph_BPRODABSD" localSheetId="5" hidden="1">'[3]Time series'!#REF!</definedName>
    <definedName name="__123Graph_BPRODABSD" localSheetId="6" hidden="1">'[3]Time series'!#REF!</definedName>
    <definedName name="__123Graph_BPRODABSD" localSheetId="7" hidden="1">'[3]Time series'!#REF!</definedName>
    <definedName name="__123Graph_BPRODABSD" hidden="1">'[3]Time series'!#REF!</definedName>
    <definedName name="__123Graph_CBERLGRAP" localSheetId="12" hidden="1">'[3]Time series'!#REF!</definedName>
    <definedName name="__123Graph_CBERLGRAP" localSheetId="13" hidden="1">'[3]Time series'!#REF!</definedName>
    <definedName name="__123Graph_CBERLGRAP" localSheetId="15" hidden="1">'[3]Time series'!#REF!</definedName>
    <definedName name="__123Graph_CBERLGRAP" localSheetId="3" hidden="1">'[3]Time series'!#REF!</definedName>
    <definedName name="__123Graph_CBERLGRAP" localSheetId="5" hidden="1">'[3]Time series'!#REF!</definedName>
    <definedName name="__123Graph_CBERLGRAP" localSheetId="6" hidden="1">'[3]Time series'!#REF!</definedName>
    <definedName name="__123Graph_CBERLGRAP" localSheetId="7" hidden="1">'[3]Time series'!#REF!</definedName>
    <definedName name="__123Graph_CBERLGRAP" hidden="1">'[3]Time series'!#REF!</definedName>
    <definedName name="__123Graph_CCATCH1" localSheetId="12" hidden="1">'[3]Time series'!#REF!</definedName>
    <definedName name="__123Graph_CCATCH1" localSheetId="13" hidden="1">'[3]Time series'!#REF!</definedName>
    <definedName name="__123Graph_CCATCH1" localSheetId="15" hidden="1">'[3]Time series'!#REF!</definedName>
    <definedName name="__123Graph_CCATCH1" localSheetId="3" hidden="1">'[3]Time series'!#REF!</definedName>
    <definedName name="__123Graph_CCATCH1" localSheetId="5" hidden="1">'[3]Time series'!#REF!</definedName>
    <definedName name="__123Graph_CCATCH1" localSheetId="6" hidden="1">'[3]Time series'!#REF!</definedName>
    <definedName name="__123Graph_CCATCH1" localSheetId="7" hidden="1">'[3]Time series'!#REF!</definedName>
    <definedName name="__123Graph_CCATCH1" hidden="1">'[3]Time series'!#REF!</definedName>
    <definedName name="__123Graph_CGRAPH41" localSheetId="12" hidden="1">'[3]Time series'!#REF!</definedName>
    <definedName name="__123Graph_CGRAPH41" localSheetId="13" hidden="1">'[3]Time series'!#REF!</definedName>
    <definedName name="__123Graph_CGRAPH41" localSheetId="15" hidden="1">'[3]Time series'!#REF!</definedName>
    <definedName name="__123Graph_CGRAPH41" localSheetId="3" hidden="1">'[3]Time series'!#REF!</definedName>
    <definedName name="__123Graph_CGRAPH41" localSheetId="5" hidden="1">'[3]Time series'!#REF!</definedName>
    <definedName name="__123Graph_CGRAPH41" localSheetId="6" hidden="1">'[3]Time series'!#REF!</definedName>
    <definedName name="__123Graph_CGRAPH41" localSheetId="7" hidden="1">'[3]Time series'!#REF!</definedName>
    <definedName name="__123Graph_CGRAPH41" hidden="1">'[3]Time series'!#REF!</definedName>
    <definedName name="__123Graph_CGRAPH44" localSheetId="12" hidden="1">'[3]Time series'!#REF!</definedName>
    <definedName name="__123Graph_CGRAPH44" localSheetId="13" hidden="1">'[3]Time series'!#REF!</definedName>
    <definedName name="__123Graph_CGRAPH44" localSheetId="15" hidden="1">'[3]Time series'!#REF!</definedName>
    <definedName name="__123Graph_CGRAPH44" localSheetId="3" hidden="1">'[3]Time series'!#REF!</definedName>
    <definedName name="__123Graph_CGRAPH44" localSheetId="5" hidden="1">'[3]Time series'!#REF!</definedName>
    <definedName name="__123Graph_CGRAPH44" localSheetId="6" hidden="1">'[3]Time series'!#REF!</definedName>
    <definedName name="__123Graph_CGRAPH44" localSheetId="7" hidden="1">'[3]Time series'!#REF!</definedName>
    <definedName name="__123Graph_CGRAPH44" hidden="1">'[3]Time series'!#REF!</definedName>
    <definedName name="__123Graph_CPERIA" localSheetId="12" hidden="1">'[3]Time series'!#REF!</definedName>
    <definedName name="__123Graph_CPERIA" localSheetId="13" hidden="1">'[3]Time series'!#REF!</definedName>
    <definedName name="__123Graph_CPERIA" localSheetId="15" hidden="1">'[3]Time series'!#REF!</definedName>
    <definedName name="__123Graph_CPERIA" localSheetId="3" hidden="1">'[3]Time series'!#REF!</definedName>
    <definedName name="__123Graph_CPERIA" localSheetId="5" hidden="1">'[3]Time series'!#REF!</definedName>
    <definedName name="__123Graph_CPERIA" localSheetId="6" hidden="1">'[3]Time series'!#REF!</definedName>
    <definedName name="__123Graph_CPERIA" localSheetId="7" hidden="1">'[3]Time series'!#REF!</definedName>
    <definedName name="__123Graph_CPERIA" hidden="1">'[3]Time series'!#REF!</definedName>
    <definedName name="__123Graph_CPERIB" localSheetId="12" hidden="1">'[3]Time series'!#REF!</definedName>
    <definedName name="__123Graph_CPERIB" localSheetId="13" hidden="1">'[3]Time series'!#REF!</definedName>
    <definedName name="__123Graph_CPERIB" localSheetId="15" hidden="1">'[3]Time series'!#REF!</definedName>
    <definedName name="__123Graph_CPERIB" localSheetId="3" hidden="1">'[3]Time series'!#REF!</definedName>
    <definedName name="__123Graph_CPERIB" localSheetId="5" hidden="1">'[3]Time series'!#REF!</definedName>
    <definedName name="__123Graph_CPERIB" localSheetId="6" hidden="1">'[3]Time series'!#REF!</definedName>
    <definedName name="__123Graph_CPERIB" localSheetId="7" hidden="1">'[3]Time series'!#REF!</definedName>
    <definedName name="__123Graph_CPERIB" hidden="1">'[3]Time series'!#REF!</definedName>
    <definedName name="__123Graph_CPRODABSC" localSheetId="12" hidden="1">'[3]Time series'!#REF!</definedName>
    <definedName name="__123Graph_CPRODABSC" localSheetId="13" hidden="1">'[3]Time series'!#REF!</definedName>
    <definedName name="__123Graph_CPRODABSC" localSheetId="15" hidden="1">'[3]Time series'!#REF!</definedName>
    <definedName name="__123Graph_CPRODABSC" localSheetId="3" hidden="1">'[3]Time series'!#REF!</definedName>
    <definedName name="__123Graph_CPRODABSC" localSheetId="5" hidden="1">'[3]Time series'!#REF!</definedName>
    <definedName name="__123Graph_CPRODABSC" localSheetId="6" hidden="1">'[3]Time series'!#REF!</definedName>
    <definedName name="__123Graph_CPRODABSC" localSheetId="7" hidden="1">'[3]Time series'!#REF!</definedName>
    <definedName name="__123Graph_CPRODABSC" hidden="1">'[3]Time series'!#REF!</definedName>
    <definedName name="__123Graph_CPRODTRE2" localSheetId="12" hidden="1">'[3]Time series'!#REF!</definedName>
    <definedName name="__123Graph_CPRODTRE2" localSheetId="13" hidden="1">'[3]Time series'!#REF!</definedName>
    <definedName name="__123Graph_CPRODTRE2" localSheetId="15" hidden="1">'[3]Time series'!#REF!</definedName>
    <definedName name="__123Graph_CPRODTRE2" localSheetId="3" hidden="1">'[3]Time series'!#REF!</definedName>
    <definedName name="__123Graph_CPRODTRE2" localSheetId="5" hidden="1">'[3]Time series'!#REF!</definedName>
    <definedName name="__123Graph_CPRODTRE2" localSheetId="6" hidden="1">'[3]Time series'!#REF!</definedName>
    <definedName name="__123Graph_CPRODTRE2" localSheetId="7" hidden="1">'[3]Time series'!#REF!</definedName>
    <definedName name="__123Graph_CPRODTRE2" hidden="1">'[3]Time series'!#REF!</definedName>
    <definedName name="__123Graph_CPRODTREND" localSheetId="12" hidden="1">'[3]Time series'!#REF!</definedName>
    <definedName name="__123Graph_CPRODTREND" localSheetId="13" hidden="1">'[3]Time series'!#REF!</definedName>
    <definedName name="__123Graph_CPRODTREND" localSheetId="15" hidden="1">'[3]Time series'!#REF!</definedName>
    <definedName name="__123Graph_CPRODTREND" localSheetId="3" hidden="1">'[3]Time series'!#REF!</definedName>
    <definedName name="__123Graph_CPRODTREND" localSheetId="5" hidden="1">'[3]Time series'!#REF!</definedName>
    <definedName name="__123Graph_CPRODTREND" localSheetId="6" hidden="1">'[3]Time series'!#REF!</definedName>
    <definedName name="__123Graph_CPRODTREND" localSheetId="7" hidden="1">'[3]Time series'!#REF!</definedName>
    <definedName name="__123Graph_CPRODTREND" hidden="1">'[3]Time series'!#REF!</definedName>
    <definedName name="__123Graph_CUTRECHT" localSheetId="12" hidden="1">'[3]Time series'!#REF!</definedName>
    <definedName name="__123Graph_CUTRECHT" localSheetId="13" hidden="1">'[3]Time series'!#REF!</definedName>
    <definedName name="__123Graph_CUTRECHT" localSheetId="15" hidden="1">'[3]Time series'!#REF!</definedName>
    <definedName name="__123Graph_CUTRECHT" localSheetId="3" hidden="1">'[3]Time series'!#REF!</definedName>
    <definedName name="__123Graph_CUTRECHT" localSheetId="5" hidden="1">'[3]Time series'!#REF!</definedName>
    <definedName name="__123Graph_CUTRECHT" localSheetId="6" hidden="1">'[3]Time series'!#REF!</definedName>
    <definedName name="__123Graph_CUTRECHT" localSheetId="7" hidden="1">'[3]Time series'!#REF!</definedName>
    <definedName name="__123Graph_CUTRECHT" hidden="1">'[3]Time series'!#REF!</definedName>
    <definedName name="__123Graph_DBERLGRAP" localSheetId="12" hidden="1">'[3]Time series'!#REF!</definedName>
    <definedName name="__123Graph_DBERLGRAP" localSheetId="13" hidden="1">'[3]Time series'!#REF!</definedName>
    <definedName name="__123Graph_DBERLGRAP" localSheetId="15" hidden="1">'[3]Time series'!#REF!</definedName>
    <definedName name="__123Graph_DBERLGRAP" localSheetId="3" hidden="1">'[3]Time series'!#REF!</definedName>
    <definedName name="__123Graph_DBERLGRAP" localSheetId="5" hidden="1">'[3]Time series'!#REF!</definedName>
    <definedName name="__123Graph_DBERLGRAP" localSheetId="6" hidden="1">'[3]Time series'!#REF!</definedName>
    <definedName name="__123Graph_DBERLGRAP" localSheetId="7" hidden="1">'[3]Time series'!#REF!</definedName>
    <definedName name="__123Graph_DBERLGRAP" hidden="1">'[3]Time series'!#REF!</definedName>
    <definedName name="__123Graph_DCATCH1" localSheetId="12" hidden="1">'[3]Time series'!#REF!</definedName>
    <definedName name="__123Graph_DCATCH1" localSheetId="13" hidden="1">'[3]Time series'!#REF!</definedName>
    <definedName name="__123Graph_DCATCH1" localSheetId="15" hidden="1">'[3]Time series'!#REF!</definedName>
    <definedName name="__123Graph_DCATCH1" localSheetId="3" hidden="1">'[3]Time series'!#REF!</definedName>
    <definedName name="__123Graph_DCATCH1" localSheetId="5" hidden="1">'[3]Time series'!#REF!</definedName>
    <definedName name="__123Graph_DCATCH1" localSheetId="6" hidden="1">'[3]Time series'!#REF!</definedName>
    <definedName name="__123Graph_DCATCH1" localSheetId="7" hidden="1">'[3]Time series'!#REF!</definedName>
    <definedName name="__123Graph_DCATCH1" hidden="1">'[3]Time series'!#REF!</definedName>
    <definedName name="__123Graph_DCONVERG1" localSheetId="12" hidden="1">'[3]Time series'!#REF!</definedName>
    <definedName name="__123Graph_DCONVERG1" localSheetId="13" hidden="1">'[3]Time series'!#REF!</definedName>
    <definedName name="__123Graph_DCONVERG1" localSheetId="15" hidden="1">'[3]Time series'!#REF!</definedName>
    <definedName name="__123Graph_DCONVERG1" localSheetId="3" hidden="1">'[3]Time series'!#REF!</definedName>
    <definedName name="__123Graph_DCONVERG1" localSheetId="5" hidden="1">'[3]Time series'!#REF!</definedName>
    <definedName name="__123Graph_DCONVERG1" localSheetId="6" hidden="1">'[3]Time series'!#REF!</definedName>
    <definedName name="__123Graph_DCONVERG1" localSheetId="7" hidden="1">'[3]Time series'!#REF!</definedName>
    <definedName name="__123Graph_DCONVERG1" hidden="1">'[3]Time series'!#REF!</definedName>
    <definedName name="__123Graph_DGRAPH41" localSheetId="12" hidden="1">'[3]Time series'!#REF!</definedName>
    <definedName name="__123Graph_DGRAPH41" localSheetId="13" hidden="1">'[3]Time series'!#REF!</definedName>
    <definedName name="__123Graph_DGRAPH41" localSheetId="15" hidden="1">'[3]Time series'!#REF!</definedName>
    <definedName name="__123Graph_DGRAPH41" localSheetId="3" hidden="1">'[3]Time series'!#REF!</definedName>
    <definedName name="__123Graph_DGRAPH41" localSheetId="5" hidden="1">'[3]Time series'!#REF!</definedName>
    <definedName name="__123Graph_DGRAPH41" localSheetId="6" hidden="1">'[3]Time series'!#REF!</definedName>
    <definedName name="__123Graph_DGRAPH41" localSheetId="7" hidden="1">'[3]Time series'!#REF!</definedName>
    <definedName name="__123Graph_DGRAPH41" hidden="1">'[3]Time series'!#REF!</definedName>
    <definedName name="__123Graph_DPERIA" localSheetId="12" hidden="1">'[3]Time series'!#REF!</definedName>
    <definedName name="__123Graph_DPERIA" localSheetId="13" hidden="1">'[3]Time series'!#REF!</definedName>
    <definedName name="__123Graph_DPERIA" localSheetId="15" hidden="1">'[3]Time series'!#REF!</definedName>
    <definedName name="__123Graph_DPERIA" localSheetId="3" hidden="1">'[3]Time series'!#REF!</definedName>
    <definedName name="__123Graph_DPERIA" localSheetId="5" hidden="1">'[3]Time series'!#REF!</definedName>
    <definedName name="__123Graph_DPERIA" localSheetId="6" hidden="1">'[3]Time series'!#REF!</definedName>
    <definedName name="__123Graph_DPERIA" localSheetId="7" hidden="1">'[3]Time series'!#REF!</definedName>
    <definedName name="__123Graph_DPERIA" hidden="1">'[3]Time series'!#REF!</definedName>
    <definedName name="__123Graph_DPERIB" localSheetId="12" hidden="1">'[3]Time series'!#REF!</definedName>
    <definedName name="__123Graph_DPERIB" localSheetId="13" hidden="1">'[3]Time series'!#REF!</definedName>
    <definedName name="__123Graph_DPERIB" localSheetId="15" hidden="1">'[3]Time series'!#REF!</definedName>
    <definedName name="__123Graph_DPERIB" localSheetId="3" hidden="1">'[3]Time series'!#REF!</definedName>
    <definedName name="__123Graph_DPERIB" localSheetId="5" hidden="1">'[3]Time series'!#REF!</definedName>
    <definedName name="__123Graph_DPERIB" localSheetId="6" hidden="1">'[3]Time series'!#REF!</definedName>
    <definedName name="__123Graph_DPERIB" localSheetId="7" hidden="1">'[3]Time series'!#REF!</definedName>
    <definedName name="__123Graph_DPERIB" hidden="1">'[3]Time series'!#REF!</definedName>
    <definedName name="__123Graph_DPRODABSC" localSheetId="12" hidden="1">'[3]Time series'!#REF!</definedName>
    <definedName name="__123Graph_DPRODABSC" localSheetId="13" hidden="1">'[3]Time series'!#REF!</definedName>
    <definedName name="__123Graph_DPRODABSC" localSheetId="15" hidden="1">'[3]Time series'!#REF!</definedName>
    <definedName name="__123Graph_DPRODABSC" localSheetId="3" hidden="1">'[3]Time series'!#REF!</definedName>
    <definedName name="__123Graph_DPRODABSC" localSheetId="5" hidden="1">'[3]Time series'!#REF!</definedName>
    <definedName name="__123Graph_DPRODABSC" localSheetId="6" hidden="1">'[3]Time series'!#REF!</definedName>
    <definedName name="__123Graph_DPRODABSC" localSheetId="7" hidden="1">'[3]Time series'!#REF!</definedName>
    <definedName name="__123Graph_DPRODABSC" hidden="1">'[3]Time series'!#REF!</definedName>
    <definedName name="__123Graph_DUTRECHT" localSheetId="12" hidden="1">'[3]Time series'!#REF!</definedName>
    <definedName name="__123Graph_DUTRECHT" localSheetId="13" hidden="1">'[3]Time series'!#REF!</definedName>
    <definedName name="__123Graph_DUTRECHT" localSheetId="15" hidden="1">'[3]Time series'!#REF!</definedName>
    <definedName name="__123Graph_DUTRECHT" localSheetId="3" hidden="1">'[3]Time series'!#REF!</definedName>
    <definedName name="__123Graph_DUTRECHT" localSheetId="5" hidden="1">'[3]Time series'!#REF!</definedName>
    <definedName name="__123Graph_DUTRECHT" localSheetId="6" hidden="1">'[3]Time series'!#REF!</definedName>
    <definedName name="__123Graph_DUTRECHT" localSheetId="7" hidden="1">'[3]Time series'!#REF!</definedName>
    <definedName name="__123Graph_DUTRECHT" hidden="1">'[3]Time series'!#REF!</definedName>
    <definedName name="__123Graph_EBERLGRAP" localSheetId="12" hidden="1">'[3]Time series'!#REF!</definedName>
    <definedName name="__123Graph_EBERLGRAP" localSheetId="13" hidden="1">'[3]Time series'!#REF!</definedName>
    <definedName name="__123Graph_EBERLGRAP" localSheetId="15" hidden="1">'[3]Time series'!#REF!</definedName>
    <definedName name="__123Graph_EBERLGRAP" localSheetId="3" hidden="1">'[3]Time series'!#REF!</definedName>
    <definedName name="__123Graph_EBERLGRAP" localSheetId="5" hidden="1">'[3]Time series'!#REF!</definedName>
    <definedName name="__123Graph_EBERLGRAP" localSheetId="6" hidden="1">'[3]Time series'!#REF!</definedName>
    <definedName name="__123Graph_EBERLGRAP" localSheetId="7" hidden="1">'[3]Time series'!#REF!</definedName>
    <definedName name="__123Graph_EBERLGRAP" hidden="1">'[3]Time series'!#REF!</definedName>
    <definedName name="__123Graph_ECONVERG1" localSheetId="12" hidden="1">'[3]Time series'!#REF!</definedName>
    <definedName name="__123Graph_ECONVERG1" localSheetId="13" hidden="1">'[3]Time series'!#REF!</definedName>
    <definedName name="__123Graph_ECONVERG1" localSheetId="15" hidden="1">'[3]Time series'!#REF!</definedName>
    <definedName name="__123Graph_ECONVERG1" localSheetId="3" hidden="1">'[3]Time series'!#REF!</definedName>
    <definedName name="__123Graph_ECONVERG1" localSheetId="5" hidden="1">'[3]Time series'!#REF!</definedName>
    <definedName name="__123Graph_ECONVERG1" localSheetId="6" hidden="1">'[3]Time series'!#REF!</definedName>
    <definedName name="__123Graph_ECONVERG1" localSheetId="7" hidden="1">'[3]Time series'!#REF!</definedName>
    <definedName name="__123Graph_ECONVERG1" hidden="1">'[3]Time series'!#REF!</definedName>
    <definedName name="__123Graph_EGRAPH41" localSheetId="12" hidden="1">'[3]Time series'!#REF!</definedName>
    <definedName name="__123Graph_EGRAPH41" localSheetId="13" hidden="1">'[3]Time series'!#REF!</definedName>
    <definedName name="__123Graph_EGRAPH41" localSheetId="15" hidden="1">'[3]Time series'!#REF!</definedName>
    <definedName name="__123Graph_EGRAPH41" localSheetId="3" hidden="1">'[3]Time series'!#REF!</definedName>
    <definedName name="__123Graph_EGRAPH41" localSheetId="5" hidden="1">'[3]Time series'!#REF!</definedName>
    <definedName name="__123Graph_EGRAPH41" localSheetId="6" hidden="1">'[3]Time series'!#REF!</definedName>
    <definedName name="__123Graph_EGRAPH41" localSheetId="7" hidden="1">'[3]Time series'!#REF!</definedName>
    <definedName name="__123Graph_EGRAPH41" hidden="1">'[3]Time series'!#REF!</definedName>
    <definedName name="__123Graph_EPERIA" localSheetId="12" hidden="1">'[3]Time series'!#REF!</definedName>
    <definedName name="__123Graph_EPERIA" localSheetId="13" hidden="1">'[3]Time series'!#REF!</definedName>
    <definedName name="__123Graph_EPERIA" localSheetId="15" hidden="1">'[3]Time series'!#REF!</definedName>
    <definedName name="__123Graph_EPERIA" localSheetId="3" hidden="1">'[3]Time series'!#REF!</definedName>
    <definedName name="__123Graph_EPERIA" localSheetId="5" hidden="1">'[3]Time series'!#REF!</definedName>
    <definedName name="__123Graph_EPERIA" localSheetId="6" hidden="1">'[3]Time series'!#REF!</definedName>
    <definedName name="__123Graph_EPERIA" localSheetId="7" hidden="1">'[3]Time series'!#REF!</definedName>
    <definedName name="__123Graph_EPERIA" hidden="1">'[3]Time series'!#REF!</definedName>
    <definedName name="__123Graph_EPRODABSC" localSheetId="12" hidden="1">'[3]Time series'!#REF!</definedName>
    <definedName name="__123Graph_EPRODABSC" localSheetId="13" hidden="1">'[3]Time series'!#REF!</definedName>
    <definedName name="__123Graph_EPRODABSC" localSheetId="15" hidden="1">'[3]Time series'!#REF!</definedName>
    <definedName name="__123Graph_EPRODABSC" localSheetId="3" hidden="1">'[3]Time series'!#REF!</definedName>
    <definedName name="__123Graph_EPRODABSC" localSheetId="5" hidden="1">'[3]Time series'!#REF!</definedName>
    <definedName name="__123Graph_EPRODABSC" localSheetId="6" hidden="1">'[3]Time series'!#REF!</definedName>
    <definedName name="__123Graph_EPRODABSC" localSheetId="7" hidden="1">'[3]Time series'!#REF!</definedName>
    <definedName name="__123Graph_EPRODABSC" hidden="1">'[3]Time series'!#REF!</definedName>
    <definedName name="__123Graph_FBERLGRAP" localSheetId="12" hidden="1">'[3]Time series'!#REF!</definedName>
    <definedName name="__123Graph_FBERLGRAP" localSheetId="13" hidden="1">'[3]Time series'!#REF!</definedName>
    <definedName name="__123Graph_FBERLGRAP" localSheetId="15" hidden="1">'[3]Time series'!#REF!</definedName>
    <definedName name="__123Graph_FBERLGRAP" localSheetId="3" hidden="1">'[3]Time series'!#REF!</definedName>
    <definedName name="__123Graph_FBERLGRAP" localSheetId="5" hidden="1">'[3]Time series'!#REF!</definedName>
    <definedName name="__123Graph_FBERLGRAP" localSheetId="6" hidden="1">'[3]Time series'!#REF!</definedName>
    <definedName name="__123Graph_FBERLGRAP" localSheetId="7" hidden="1">'[3]Time series'!#REF!</definedName>
    <definedName name="__123Graph_FBERLGRAP" hidden="1">'[3]Time series'!#REF!</definedName>
    <definedName name="__123Graph_FGRAPH41" localSheetId="12" hidden="1">'[3]Time series'!#REF!</definedName>
    <definedName name="__123Graph_FGRAPH41" localSheetId="13" hidden="1">'[3]Time series'!#REF!</definedName>
    <definedName name="__123Graph_FGRAPH41" localSheetId="15" hidden="1">'[3]Time series'!#REF!</definedName>
    <definedName name="__123Graph_FGRAPH41" localSheetId="3" hidden="1">'[3]Time series'!#REF!</definedName>
    <definedName name="__123Graph_FGRAPH41" localSheetId="5" hidden="1">'[3]Time series'!#REF!</definedName>
    <definedName name="__123Graph_FGRAPH41" localSheetId="6" hidden="1">'[3]Time series'!#REF!</definedName>
    <definedName name="__123Graph_FGRAPH41" localSheetId="7" hidden="1">'[3]Time series'!#REF!</definedName>
    <definedName name="__123Graph_FGRAPH41" hidden="1">'[3]Time series'!#REF!</definedName>
    <definedName name="__123Graph_FPRODABSC" localSheetId="12" hidden="1">'[3]Time series'!#REF!</definedName>
    <definedName name="__123Graph_FPRODABSC" localSheetId="13" hidden="1">'[3]Time series'!#REF!</definedName>
    <definedName name="__123Graph_FPRODABSC" localSheetId="15" hidden="1">'[3]Time series'!#REF!</definedName>
    <definedName name="__123Graph_FPRODABSC" localSheetId="3" hidden="1">'[3]Time series'!#REF!</definedName>
    <definedName name="__123Graph_FPRODABSC" localSheetId="5" hidden="1">'[3]Time series'!#REF!</definedName>
    <definedName name="__123Graph_FPRODABSC" localSheetId="6" hidden="1">'[3]Time series'!#REF!</definedName>
    <definedName name="__123Graph_FPRODABSC" localSheetId="7" hidden="1">'[3]Time series'!#REF!</definedName>
    <definedName name="__123Graph_FPRODABSC" hidden="1">'[3]Time series'!#REF!</definedName>
    <definedName name="__ISC3">[1]ISC01!$B:$B+[2]Q_ISC3!$1:$23</definedName>
    <definedName name="_1__123Graph_AChart_1" localSheetId="12" hidden="1">'[4]Table 1'!#REF!</definedName>
    <definedName name="_1__123Graph_AChart_1" localSheetId="13" hidden="1">'[4]Table 1'!#REF!</definedName>
    <definedName name="_1__123Graph_AChart_1" localSheetId="15" hidden="1">'[4]Table 1'!#REF!</definedName>
    <definedName name="_1__123Graph_AChart_1" localSheetId="3" hidden="1">'[4]Table 1'!#REF!</definedName>
    <definedName name="_1__123Graph_AChart_1" localSheetId="5" hidden="1">'[4]Table 1'!#REF!</definedName>
    <definedName name="_1__123Graph_AChart_1" localSheetId="6" hidden="1">'[4]Table 1'!#REF!</definedName>
    <definedName name="_1__123Graph_AChart_1" localSheetId="7" hidden="1">'[4]Table 1'!#REF!</definedName>
    <definedName name="_1__123Graph_AChart_1" hidden="1">'[4]Table 1'!#REF!</definedName>
    <definedName name="_2__123Graph_ADEV_EMPL" localSheetId="12" hidden="1">'[3]Time series'!#REF!</definedName>
    <definedName name="_2__123Graph_ADEV_EMPL" localSheetId="13" hidden="1">'[3]Time series'!#REF!</definedName>
    <definedName name="_2__123Graph_ADEV_EMPL" localSheetId="15" hidden="1">'[3]Time series'!#REF!</definedName>
    <definedName name="_2__123Graph_ADEV_EMPL" localSheetId="3" hidden="1">'[3]Time series'!#REF!</definedName>
    <definedName name="_2__123Graph_ADEV_EMPL" localSheetId="5" hidden="1">'[3]Time series'!#REF!</definedName>
    <definedName name="_2__123Graph_ADEV_EMPL" localSheetId="6" hidden="1">'[3]Time series'!#REF!</definedName>
    <definedName name="_2__123Graph_ADEV_EMPL" localSheetId="7" hidden="1">'[3]Time series'!#REF!</definedName>
    <definedName name="_2__123Graph_ADEV_EMPL" hidden="1">'[3]Time series'!#REF!</definedName>
    <definedName name="_3__123Graph_BDEV_EMPL" localSheetId="12" hidden="1">'[3]Time series'!#REF!</definedName>
    <definedName name="_3__123Graph_BDEV_EMPL" localSheetId="13" hidden="1">'[3]Time series'!#REF!</definedName>
    <definedName name="_3__123Graph_BDEV_EMPL" localSheetId="15" hidden="1">'[3]Time series'!#REF!</definedName>
    <definedName name="_3__123Graph_BDEV_EMPL" localSheetId="3" hidden="1">'[3]Time series'!#REF!</definedName>
    <definedName name="_3__123Graph_BDEV_EMPL" localSheetId="5" hidden="1">'[3]Time series'!#REF!</definedName>
    <definedName name="_3__123Graph_BDEV_EMPL" localSheetId="6" hidden="1">'[3]Time series'!#REF!</definedName>
    <definedName name="_3__123Graph_BDEV_EMPL" localSheetId="7" hidden="1">'[3]Time series'!#REF!</definedName>
    <definedName name="_3__123Graph_BDEV_EMPL" hidden="1">'[3]Time series'!#REF!</definedName>
    <definedName name="_4__123Graph_CDEV_EMPL" localSheetId="12" hidden="1">'[3]Time series'!#REF!</definedName>
    <definedName name="_4__123Graph_CDEV_EMPL" localSheetId="13" hidden="1">'[3]Time series'!#REF!</definedName>
    <definedName name="_4__123Graph_CDEV_EMPL" localSheetId="15" hidden="1">'[3]Time series'!#REF!</definedName>
    <definedName name="_4__123Graph_CDEV_EMPL" localSheetId="3" hidden="1">'[3]Time series'!#REF!</definedName>
    <definedName name="_4__123Graph_CDEV_EMPL" localSheetId="5" hidden="1">'[3]Time series'!#REF!</definedName>
    <definedName name="_4__123Graph_CDEV_EMPL" localSheetId="6" hidden="1">'[3]Time series'!#REF!</definedName>
    <definedName name="_4__123Graph_CDEV_EMPL" localSheetId="7" hidden="1">'[3]Time series'!#REF!</definedName>
    <definedName name="_4__123Graph_CDEV_EMPL" hidden="1">'[3]Time series'!#REF!</definedName>
    <definedName name="_5__123Graph_CSWE_EMPL" localSheetId="12" hidden="1">'[3]Time series'!#REF!</definedName>
    <definedName name="_5__123Graph_CSWE_EMPL" localSheetId="13" hidden="1">'[3]Time series'!#REF!</definedName>
    <definedName name="_5__123Graph_CSWE_EMPL" localSheetId="15" hidden="1">'[3]Time series'!#REF!</definedName>
    <definedName name="_5__123Graph_CSWE_EMPL" localSheetId="3" hidden="1">'[3]Time series'!#REF!</definedName>
    <definedName name="_5__123Graph_CSWE_EMPL" localSheetId="5" hidden="1">'[3]Time series'!#REF!</definedName>
    <definedName name="_5__123Graph_CSWE_EMPL" localSheetId="6" hidden="1">'[3]Time series'!#REF!</definedName>
    <definedName name="_5__123Graph_CSWE_EMPL" localSheetId="7" hidden="1">'[3]Time series'!#REF!</definedName>
    <definedName name="_5__123Graph_CSWE_EMPL" hidden="1">'[3]Time series'!#REF!</definedName>
    <definedName name="_xlnm._FilterDatabase" localSheetId="1" hidden="1">'Figure 2.1'!$C$55:$K$75</definedName>
    <definedName name="_xlnm._FilterDatabase" localSheetId="12" hidden="1">'Figure 2.12'!$B$54:$O$54</definedName>
    <definedName name="_xlnm._FilterDatabase" localSheetId="15" hidden="1">'Figure 2.15'!#REF!</definedName>
    <definedName name="_xlnm._FilterDatabase" localSheetId="18" hidden="1">'Figure 2.18'!$B$55:$X$55</definedName>
    <definedName name="_xlnm._FilterDatabase" localSheetId="3" hidden="1">'Figure 2.3'!#REF!</definedName>
    <definedName name="_ISC01" localSheetId="10">[5]Q_ISC1!$1:$12</definedName>
    <definedName name="_ISC01">[5]Q_ISC1!$1:$12</definedName>
    <definedName name="_ISC2" localSheetId="10">[6]Q_ISC2!$1:$18</definedName>
    <definedName name="_ISC2">[6]Q_ISC2!$1:$18</definedName>
    <definedName name="_ISC3" localSheetId="10">[1]ISC01!$B:$B+[2]Q_ISC3!$1:$23</definedName>
    <definedName name="_ISC3">[1]ISC01!$B:$B+[2]Q_ISC3!$1:$23</definedName>
    <definedName name="_ISC567" localSheetId="10">[7]Q_ISC567!$1:$23</definedName>
    <definedName name="_ISC567">[7]Q_ISC567!$1:$23</definedName>
    <definedName name="_Order1" hidden="1">0</definedName>
    <definedName name="calcul" localSheetId="10">[8]Calcul_B1.1!$A$1:$L$37</definedName>
    <definedName name="calcul" localSheetId="8">[9]Calcul_B1.1!$A$1:$L$37</definedName>
    <definedName name="calcul">[9]Calcul_B1.1!$A$1:$L$37</definedName>
    <definedName name="calcul1" localSheetId="10">[10]Calcul_B1.1!$A$1:$L$37</definedName>
    <definedName name="calcul1" localSheetId="8">[11]Calcul_B1.1!$A$1:$L$37</definedName>
    <definedName name="calcul1">[11]Calcul_B1.1!$A$1:$L$37</definedName>
    <definedName name="f1_time">[12]F1_TIME!$A$1:$D$31</definedName>
    <definedName name="fg_567">[13]FG_567!$A$1:$AC$30</definedName>
    <definedName name="FG_ISC123">[14]FG_123!$A$1:$AZ$45</definedName>
    <definedName name="FG_ISC567">[13]FG_567!$A$1:$AZ$45</definedName>
    <definedName name="footnotes" localSheetId="1">'Figure 2.1'!$A$44:$A$47</definedName>
    <definedName name="footnotes" localSheetId="10">'Figure 2.10'!$A$34:$A$35</definedName>
    <definedName name="footnotes" localSheetId="11">'Figure 2.11'!$A$34</definedName>
    <definedName name="footnotes" localSheetId="12">'Figure 2.12'!$A$44:$A$46</definedName>
    <definedName name="footnotes" localSheetId="13">'Figure 2.13'!$A$34:$A$35</definedName>
    <definedName name="footnotes" localSheetId="14">'Figure 2.14'!$A$34:$A$35</definedName>
    <definedName name="footnotes" localSheetId="15">'Figure 2.15'!$A$44:$A$46</definedName>
    <definedName name="footnotes" localSheetId="16">'Figure 2.16'!$A$41:$A$43</definedName>
    <definedName name="footnotes" localSheetId="18">'Figure 2.18'!$A$44:$A$46</definedName>
    <definedName name="footnotes" localSheetId="2">'Figure 2.2'!$A$44:$A$46</definedName>
    <definedName name="footnotes" localSheetId="3">'Figure 2.3'!$A$34:$A$35</definedName>
    <definedName name="footnotes" localSheetId="6">'Figure 2.6'!$A$34:$A$35</definedName>
    <definedName name="footnotes" localSheetId="7">'Figure 2.7'!$A$35:$A$36</definedName>
    <definedName name="footnotes" localSheetId="8">'Figure 2.8 '!$A$46</definedName>
    <definedName name="Footnotes10" localSheetId="1">'Figure 2.1'!$A$15</definedName>
    <definedName name="Footnotes10" localSheetId="10">'Figure 2.10'!$A$15</definedName>
    <definedName name="Footnotes10" localSheetId="11">'Figure 2.11'!$A$15</definedName>
    <definedName name="Footnotes10" localSheetId="12">'Figure 2.12'!$A$15</definedName>
    <definedName name="Footnotes10" localSheetId="13">'Figure 2.13'!$A$15</definedName>
    <definedName name="Footnotes10" localSheetId="14">'Figure 2.14'!$A$15</definedName>
    <definedName name="Footnotes10" localSheetId="15">'Figure 2.15'!$A$15</definedName>
    <definedName name="Footnotes10" localSheetId="16">'Figure 2.16'!$A$15</definedName>
    <definedName name="Footnotes10" localSheetId="17">'Figure 2.17'!$A$15</definedName>
    <definedName name="Footnotes10" localSheetId="18">'Figure 2.18'!$A$15</definedName>
    <definedName name="Footnotes10" localSheetId="2">'Figure 2.2'!$A$15</definedName>
    <definedName name="Footnotes10" localSheetId="3">'Figure 2.3'!$A$15</definedName>
    <definedName name="Footnotes10" localSheetId="4">'Figure 2.4'!$A$15</definedName>
    <definedName name="Footnotes10" localSheetId="5">'Figure 2.5'!$A$15</definedName>
    <definedName name="Footnotes10" localSheetId="6">'Figure 2.6'!$A$15</definedName>
    <definedName name="Footnotes10" localSheetId="7">'Figure 2.7'!$A$15</definedName>
    <definedName name="Footnotes10" localSheetId="8">'Figure 2.8 '!#REF!</definedName>
    <definedName name="Footnotes10" localSheetId="0">TOC!$A$12</definedName>
    <definedName name="Footnotes100" localSheetId="1">'Figure 2.1'!$A$101</definedName>
    <definedName name="Footnotes100" localSheetId="10">'Figure 2.10'!$A$94</definedName>
    <definedName name="Footnotes100" localSheetId="11">'Figure 2.11'!$A$97</definedName>
    <definedName name="Footnotes100" localSheetId="12">'Figure 2.12'!$A$98</definedName>
    <definedName name="Footnotes100" localSheetId="13">'Figure 2.13'!#REF!</definedName>
    <definedName name="Footnotes100" localSheetId="14">'Figure 2.14'!#REF!</definedName>
    <definedName name="Footnotes100" localSheetId="15">'Figure 2.15'!$A$96</definedName>
    <definedName name="Footnotes100" localSheetId="16">'Figure 2.16'!$A$97</definedName>
    <definedName name="Footnotes100" localSheetId="17">'Figure 2.17'!$A$105</definedName>
    <definedName name="Footnotes100" localSheetId="18">'Figure 2.18'!$A$97</definedName>
    <definedName name="Footnotes100" localSheetId="2">'Figure 2.2'!$A$101</definedName>
    <definedName name="Footnotes100" localSheetId="3">'Figure 2.3'!$A$91</definedName>
    <definedName name="Footnotes100" localSheetId="4">'Figure 2.4'!$A$72</definedName>
    <definedName name="Footnotes100" localSheetId="5">'Figure 2.5'!$A$101</definedName>
    <definedName name="Footnotes100" localSheetId="6">'Figure 2.6'!$A$94</definedName>
    <definedName name="Footnotes100" localSheetId="7">'Figure 2.7'!#REF!</definedName>
    <definedName name="Footnotes100" localSheetId="8">'Figure 2.8 '!$A$88</definedName>
    <definedName name="Footnotes100" localSheetId="0">TOC!$A$102</definedName>
    <definedName name="Footnotes11" localSheetId="1">'Figure 2.1'!$A$16</definedName>
    <definedName name="Footnotes11" localSheetId="10">'Figure 2.10'!$A$16</definedName>
    <definedName name="Footnotes11" localSheetId="11">'Figure 2.11'!$A$16</definedName>
    <definedName name="Footnotes11" localSheetId="12">'Figure 2.12'!$A$16</definedName>
    <definedName name="Footnotes11" localSheetId="13">'Figure 2.13'!$A$16</definedName>
    <definedName name="Footnotes11" localSheetId="14">'Figure 2.14'!$A$16</definedName>
    <definedName name="Footnotes11" localSheetId="15">'Figure 2.15'!$A$16</definedName>
    <definedName name="Footnotes11" localSheetId="16">'Figure 2.16'!$A$16</definedName>
    <definedName name="Footnotes11" localSheetId="17">'Figure 2.17'!$A$16</definedName>
    <definedName name="Footnotes11" localSheetId="18">'Figure 2.18'!$A$16</definedName>
    <definedName name="Footnotes11" localSheetId="2">'Figure 2.2'!$A$16</definedName>
    <definedName name="Footnotes11" localSheetId="3">'Figure 2.3'!$A$16</definedName>
    <definedName name="Footnotes11" localSheetId="4">'Figure 2.4'!$A$16</definedName>
    <definedName name="Footnotes11" localSheetId="5">'Figure 2.5'!$A$16</definedName>
    <definedName name="Footnotes11" localSheetId="6">'Figure 2.6'!$A$16</definedName>
    <definedName name="Footnotes11" localSheetId="7">'Figure 2.7'!$A$16</definedName>
    <definedName name="Footnotes11" localSheetId="8">'Figure 2.8 '!#REF!</definedName>
    <definedName name="Footnotes11" localSheetId="0">TOC!$A$13</definedName>
    <definedName name="Footnotes12" localSheetId="1">'Figure 2.1'!$A$17</definedName>
    <definedName name="Footnotes12" localSheetId="10">'Figure 2.10'!$A$17</definedName>
    <definedName name="Footnotes12" localSheetId="11">'Figure 2.11'!$A$17</definedName>
    <definedName name="Footnotes12" localSheetId="12">'Figure 2.12'!$A$17</definedName>
    <definedName name="Footnotes12" localSheetId="13">'Figure 2.13'!$A$17</definedName>
    <definedName name="Footnotes12" localSheetId="14">'Figure 2.14'!$A$17</definedName>
    <definedName name="Footnotes12" localSheetId="15">'Figure 2.15'!$A$17</definedName>
    <definedName name="Footnotes12" localSheetId="16">'Figure 2.16'!$A$17</definedName>
    <definedName name="Footnotes12" localSheetId="17">'Figure 2.17'!$A$17</definedName>
    <definedName name="Footnotes12" localSheetId="18">'Figure 2.18'!$A$17</definedName>
    <definedName name="Footnotes12" localSheetId="2">'Figure 2.2'!$A$17</definedName>
    <definedName name="Footnotes12" localSheetId="3">'Figure 2.3'!$A$17</definedName>
    <definedName name="Footnotes12" localSheetId="4">'Figure 2.4'!$A$17</definedName>
    <definedName name="Footnotes12" localSheetId="5">'Figure 2.5'!$A$17</definedName>
    <definedName name="Footnotes12" localSheetId="6">'Figure 2.6'!$A$17</definedName>
    <definedName name="Footnotes12" localSheetId="7">'Figure 2.7'!$A$17</definedName>
    <definedName name="Footnotes12" localSheetId="8">'Figure 2.8 '!#REF!</definedName>
    <definedName name="Footnotes12" localSheetId="0">TOC!$A$14</definedName>
    <definedName name="Footnotes13" localSheetId="1">'Figure 2.1'!$A$18</definedName>
    <definedName name="Footnotes13" localSheetId="10">'Figure 2.10'!$A$18</definedName>
    <definedName name="Footnotes13" localSheetId="11">'Figure 2.11'!$A$18</definedName>
    <definedName name="Footnotes13" localSheetId="12">'Figure 2.12'!$A$18</definedName>
    <definedName name="Footnotes13" localSheetId="13">'Figure 2.13'!$A$18</definedName>
    <definedName name="Footnotes13" localSheetId="14">'Figure 2.14'!$A$18</definedName>
    <definedName name="Footnotes13" localSheetId="15">'Figure 2.15'!$A$18</definedName>
    <definedName name="Footnotes13" localSheetId="16">'Figure 2.16'!$A$18</definedName>
    <definedName name="Footnotes13" localSheetId="17">'Figure 2.17'!$A$18</definedName>
    <definedName name="Footnotes13" localSheetId="18">'Figure 2.18'!$A$18</definedName>
    <definedName name="Footnotes13" localSheetId="2">'Figure 2.2'!$A$18</definedName>
    <definedName name="Footnotes13" localSheetId="3">'Figure 2.3'!$A$18</definedName>
    <definedName name="Footnotes13" localSheetId="4">'Figure 2.4'!$A$18</definedName>
    <definedName name="Footnotes13" localSheetId="5">'Figure 2.5'!$A$18</definedName>
    <definedName name="Footnotes13" localSheetId="6">'Figure 2.6'!$A$18</definedName>
    <definedName name="Footnotes13" localSheetId="7">'Figure 2.7'!$A$18</definedName>
    <definedName name="Footnotes13" localSheetId="8">'Figure 2.8 '!#REF!</definedName>
    <definedName name="Footnotes13" localSheetId="0">TOC!$A$15</definedName>
    <definedName name="Footnotes14" localSheetId="1">'Figure 2.1'!$A$19</definedName>
    <definedName name="Footnotes14" localSheetId="10">'Figure 2.10'!$A$19</definedName>
    <definedName name="Footnotes14" localSheetId="11">'Figure 2.11'!$A$19</definedName>
    <definedName name="Footnotes14" localSheetId="12">'Figure 2.12'!$A$19</definedName>
    <definedName name="Footnotes14" localSheetId="13">'Figure 2.13'!$A$19</definedName>
    <definedName name="Footnotes14" localSheetId="14">'Figure 2.14'!$A$19</definedName>
    <definedName name="Footnotes14" localSheetId="15">'Figure 2.15'!$A$19</definedName>
    <definedName name="Footnotes14" localSheetId="16">'Figure 2.16'!$A$19</definedName>
    <definedName name="Footnotes14" localSheetId="17">'Figure 2.17'!$A$19</definedName>
    <definedName name="Footnotes14" localSheetId="18">'Figure 2.18'!$A$19</definedName>
    <definedName name="Footnotes14" localSheetId="2">'Figure 2.2'!$A$19</definedName>
    <definedName name="Footnotes14" localSheetId="3">'Figure 2.3'!$A$19</definedName>
    <definedName name="Footnotes14" localSheetId="4">'Figure 2.4'!$A$19</definedName>
    <definedName name="Footnotes14" localSheetId="5">'Figure 2.5'!$A$19</definedName>
    <definedName name="Footnotes14" localSheetId="6">'Figure 2.6'!$A$19</definedName>
    <definedName name="Footnotes14" localSheetId="7">'Figure 2.7'!$A$19</definedName>
    <definedName name="Footnotes14" localSheetId="8">'Figure 2.8 '!#REF!</definedName>
    <definedName name="Footnotes14" localSheetId="0">TOC!$A$16</definedName>
    <definedName name="Footnotes15" localSheetId="1">'Figure 2.1'!$A$20</definedName>
    <definedName name="Footnotes15" localSheetId="10">'Figure 2.10'!$A$20</definedName>
    <definedName name="Footnotes15" localSheetId="11">'Figure 2.11'!$A$20</definedName>
    <definedName name="Footnotes15" localSheetId="12">'Figure 2.12'!$A$20</definedName>
    <definedName name="Footnotes15" localSheetId="13">'Figure 2.13'!$A$20</definedName>
    <definedName name="Footnotes15" localSheetId="14">'Figure 2.14'!$A$20</definedName>
    <definedName name="Footnotes15" localSheetId="15">'Figure 2.15'!$A$20</definedName>
    <definedName name="Footnotes15" localSheetId="16">'Figure 2.16'!$A$20</definedName>
    <definedName name="Footnotes15" localSheetId="17">'Figure 2.17'!$A$20</definedName>
    <definedName name="Footnotes15" localSheetId="18">'Figure 2.18'!$A$20</definedName>
    <definedName name="Footnotes15" localSheetId="2">'Figure 2.2'!$A$20</definedName>
    <definedName name="Footnotes15" localSheetId="3">'Figure 2.3'!$A$20</definedName>
    <definedName name="Footnotes15" localSheetId="4">'Figure 2.4'!$A$20</definedName>
    <definedName name="Footnotes15" localSheetId="5">'Figure 2.5'!$A$20</definedName>
    <definedName name="Footnotes15" localSheetId="6">'Figure 2.6'!$A$20</definedName>
    <definedName name="Footnotes15" localSheetId="7">'Figure 2.7'!$A$20</definedName>
    <definedName name="Footnotes15" localSheetId="8">'Figure 2.8 '!#REF!</definedName>
    <definedName name="Footnotes15" localSheetId="0">TOC!$A$17</definedName>
    <definedName name="Footnotes16" localSheetId="1">'Figure 2.1'!$A$21</definedName>
    <definedName name="Footnotes16" localSheetId="10">'Figure 2.10'!$A$21</definedName>
    <definedName name="Footnotes16" localSheetId="11">'Figure 2.11'!$A$21</definedName>
    <definedName name="Footnotes16" localSheetId="12">'Figure 2.12'!$A$21</definedName>
    <definedName name="Footnotes16" localSheetId="13">'Figure 2.13'!$A$21</definedName>
    <definedName name="Footnotes16" localSheetId="14">'Figure 2.14'!$A$21</definedName>
    <definedName name="Footnotes16" localSheetId="15">'Figure 2.15'!$A$21</definedName>
    <definedName name="Footnotes16" localSheetId="16">'Figure 2.16'!$A$21</definedName>
    <definedName name="Footnotes16" localSheetId="17">'Figure 2.17'!$A$21</definedName>
    <definedName name="Footnotes16" localSheetId="18">'Figure 2.18'!$A$21</definedName>
    <definedName name="Footnotes16" localSheetId="2">'Figure 2.2'!$A$21</definedName>
    <definedName name="Footnotes16" localSheetId="3">'Figure 2.3'!$A$21</definedName>
    <definedName name="Footnotes16" localSheetId="4">'Figure 2.4'!$A$21</definedName>
    <definedName name="Footnotes16" localSheetId="5">'Figure 2.5'!$A$21</definedName>
    <definedName name="Footnotes16" localSheetId="6">'Figure 2.6'!$A$21</definedName>
    <definedName name="Footnotes16" localSheetId="7">'Figure 2.7'!$A$21</definedName>
    <definedName name="Footnotes16" localSheetId="8">'Figure 2.8 '!#REF!</definedName>
    <definedName name="Footnotes16" localSheetId="0">TOC!$A$18</definedName>
    <definedName name="Footnotes17" localSheetId="1">'Figure 2.1'!$A$22</definedName>
    <definedName name="Footnotes17" localSheetId="10">'Figure 2.10'!$A$22</definedName>
    <definedName name="Footnotes17" localSheetId="11">'Figure 2.11'!$A$22</definedName>
    <definedName name="Footnotes17" localSheetId="12">'Figure 2.12'!$A$22</definedName>
    <definedName name="Footnotes17" localSheetId="13">'Figure 2.13'!$A$22</definedName>
    <definedName name="Footnotes17" localSheetId="14">'Figure 2.14'!$A$22</definedName>
    <definedName name="Footnotes17" localSheetId="15">'Figure 2.15'!$A$22</definedName>
    <definedName name="Footnotes17" localSheetId="16">'Figure 2.16'!$A$22</definedName>
    <definedName name="Footnotes17" localSheetId="17">'Figure 2.17'!$A$22</definedName>
    <definedName name="Footnotes17" localSheetId="18">'Figure 2.18'!$A$22</definedName>
    <definedName name="Footnotes17" localSheetId="2">'Figure 2.2'!$A$22</definedName>
    <definedName name="Footnotes17" localSheetId="3">'Figure 2.3'!$A$22</definedName>
    <definedName name="Footnotes17" localSheetId="4">'Figure 2.4'!$A$22</definedName>
    <definedName name="Footnotes17" localSheetId="5">'Figure 2.5'!$A$22</definedName>
    <definedName name="Footnotes17" localSheetId="6">'Figure 2.6'!$A$22</definedName>
    <definedName name="Footnotes17" localSheetId="7">'Figure 2.7'!$A$22</definedName>
    <definedName name="Footnotes17" localSheetId="8">'Figure 2.8 '!#REF!</definedName>
    <definedName name="Footnotes17" localSheetId="0">TOC!$A$19</definedName>
    <definedName name="Footnotes18" localSheetId="1">'Figure 2.1'!$A$23</definedName>
    <definedName name="Footnotes18" localSheetId="10">'Figure 2.10'!$A$23</definedName>
    <definedName name="Footnotes18" localSheetId="11">'Figure 2.11'!$A$23</definedName>
    <definedName name="Footnotes18" localSheetId="12">'Figure 2.12'!$A$23</definedName>
    <definedName name="Footnotes18" localSheetId="13">'Figure 2.13'!$A$23</definedName>
    <definedName name="Footnotes18" localSheetId="14">'Figure 2.14'!$A$23</definedName>
    <definedName name="Footnotes18" localSheetId="15">'Figure 2.15'!$A$23</definedName>
    <definedName name="Footnotes18" localSheetId="16">'Figure 2.16'!$A$23</definedName>
    <definedName name="Footnotes18" localSheetId="17">'Figure 2.17'!$A$23</definedName>
    <definedName name="Footnotes18" localSheetId="18">'Figure 2.18'!$A$23</definedName>
    <definedName name="Footnotes18" localSheetId="2">'Figure 2.2'!$A$23</definedName>
    <definedName name="Footnotes18" localSheetId="3">'Figure 2.3'!$A$23</definedName>
    <definedName name="Footnotes18" localSheetId="4">'Figure 2.4'!$A$23</definedName>
    <definedName name="Footnotes18" localSheetId="5">'Figure 2.5'!$A$23</definedName>
    <definedName name="Footnotes18" localSheetId="6">'Figure 2.6'!$A$23</definedName>
    <definedName name="Footnotes18" localSheetId="7">'Figure 2.7'!$A$23</definedName>
    <definedName name="Footnotes18" localSheetId="8">'Figure 2.8 '!#REF!</definedName>
    <definedName name="Footnotes18" localSheetId="0">TOC!$A$20</definedName>
    <definedName name="Footnotes19" localSheetId="1">'Figure 2.1'!$A$24</definedName>
    <definedName name="Footnotes19" localSheetId="10">'Figure 2.10'!$A$24</definedName>
    <definedName name="Footnotes19" localSheetId="11">'Figure 2.11'!$A$24</definedName>
    <definedName name="Footnotes19" localSheetId="12">'Figure 2.12'!$A$24</definedName>
    <definedName name="Footnotes19" localSheetId="13">'Figure 2.13'!$A$24</definedName>
    <definedName name="Footnotes19" localSheetId="14">'Figure 2.14'!$A$24</definedName>
    <definedName name="Footnotes19" localSheetId="15">'Figure 2.15'!$A$24</definedName>
    <definedName name="Footnotes19" localSheetId="16">'Figure 2.16'!$A$24</definedName>
    <definedName name="Footnotes19" localSheetId="17">'Figure 2.17'!$A$24</definedName>
    <definedName name="Footnotes19" localSheetId="18">'Figure 2.18'!$A$24</definedName>
    <definedName name="Footnotes19" localSheetId="2">'Figure 2.2'!$A$24</definedName>
    <definedName name="Footnotes19" localSheetId="3">'Figure 2.3'!$A$24</definedName>
    <definedName name="Footnotes19" localSheetId="4">'Figure 2.4'!$A$24</definedName>
    <definedName name="Footnotes19" localSheetId="5">'Figure 2.5'!$A$24</definedName>
    <definedName name="Footnotes19" localSheetId="6">'Figure 2.6'!$A$24</definedName>
    <definedName name="Footnotes19" localSheetId="7">'Figure 2.7'!$A$24</definedName>
    <definedName name="Footnotes19" localSheetId="8">'Figure 2.8 '!#REF!</definedName>
    <definedName name="Footnotes19" localSheetId="0">TOC!$A$21</definedName>
    <definedName name="Footnotes20" localSheetId="1">'Figure 2.1'!$A$25</definedName>
    <definedName name="Footnotes20" localSheetId="10">'Figure 2.10'!$A$25</definedName>
    <definedName name="Footnotes20" localSheetId="11">'Figure 2.11'!$A$25</definedName>
    <definedName name="Footnotes20" localSheetId="12">'Figure 2.12'!$A$25</definedName>
    <definedName name="Footnotes20" localSheetId="13">'Figure 2.13'!$A$25</definedName>
    <definedName name="Footnotes20" localSheetId="14">'Figure 2.14'!$A$25</definedName>
    <definedName name="Footnotes20" localSheetId="15">'Figure 2.15'!$A$25</definedName>
    <definedName name="Footnotes20" localSheetId="16">'Figure 2.16'!$A$25</definedName>
    <definedName name="Footnotes20" localSheetId="17">'Figure 2.17'!$A$25</definedName>
    <definedName name="Footnotes20" localSheetId="18">'Figure 2.18'!$A$25</definedName>
    <definedName name="Footnotes20" localSheetId="2">'Figure 2.2'!$A$25</definedName>
    <definedName name="Footnotes20" localSheetId="3">'Figure 2.3'!$A$25</definedName>
    <definedName name="Footnotes20" localSheetId="4">'Figure 2.4'!$A$25</definedName>
    <definedName name="Footnotes20" localSheetId="5">'Figure 2.5'!$A$25</definedName>
    <definedName name="Footnotes20" localSheetId="6">'Figure 2.6'!$A$25</definedName>
    <definedName name="Footnotes20" localSheetId="7">'Figure 2.7'!$A$25</definedName>
    <definedName name="Footnotes20" localSheetId="8">'Figure 2.8 '!#REF!</definedName>
    <definedName name="Footnotes20" localSheetId="0">TOC!$A$22</definedName>
    <definedName name="Footnotes21" localSheetId="1">'Figure 2.1'!$A$26</definedName>
    <definedName name="Footnotes21" localSheetId="10">'Figure 2.10'!$A$26</definedName>
    <definedName name="Footnotes21" localSheetId="11">'Figure 2.11'!$A$26</definedName>
    <definedName name="Footnotes21" localSheetId="12">'Figure 2.12'!$A$26</definedName>
    <definedName name="Footnotes21" localSheetId="13">'Figure 2.13'!$A$26</definedName>
    <definedName name="Footnotes21" localSheetId="14">'Figure 2.14'!$A$26</definedName>
    <definedName name="Footnotes21" localSheetId="15">'Figure 2.15'!$A$26</definedName>
    <definedName name="Footnotes21" localSheetId="16">'Figure 2.16'!$A$26</definedName>
    <definedName name="Footnotes21" localSheetId="17">'Figure 2.17'!$A$26</definedName>
    <definedName name="Footnotes21" localSheetId="18">'Figure 2.18'!$A$26</definedName>
    <definedName name="Footnotes21" localSheetId="2">'Figure 2.2'!$A$26</definedName>
    <definedName name="Footnotes21" localSheetId="3">'Figure 2.3'!$A$26</definedName>
    <definedName name="Footnotes21" localSheetId="4">'Figure 2.4'!$A$26</definedName>
    <definedName name="Footnotes21" localSheetId="5">'Figure 2.5'!$A$26</definedName>
    <definedName name="Footnotes21" localSheetId="6">'Figure 2.6'!$A$26</definedName>
    <definedName name="Footnotes21" localSheetId="7">'Figure 2.7'!$A$26</definedName>
    <definedName name="Footnotes21" localSheetId="8">'Figure 2.8 '!#REF!</definedName>
    <definedName name="Footnotes21" localSheetId="0">TOC!$A$23</definedName>
    <definedName name="Footnotes22" localSheetId="1">'Figure 2.1'!$A$27</definedName>
    <definedName name="Footnotes22" localSheetId="10">'Figure 2.10'!$A$27</definedName>
    <definedName name="Footnotes22" localSheetId="11">'Figure 2.11'!$A$27</definedName>
    <definedName name="Footnotes22" localSheetId="12">'Figure 2.12'!$A$27</definedName>
    <definedName name="Footnotes22" localSheetId="13">'Figure 2.13'!$A$27</definedName>
    <definedName name="Footnotes22" localSheetId="14">'Figure 2.14'!$A$27</definedName>
    <definedName name="Footnotes22" localSheetId="15">'Figure 2.15'!$A$27</definedName>
    <definedName name="Footnotes22" localSheetId="16">'Figure 2.16'!$A$27</definedName>
    <definedName name="Footnotes22" localSheetId="17">'Figure 2.17'!$A$27</definedName>
    <definedName name="Footnotes22" localSheetId="18">'Figure 2.18'!$A$27</definedName>
    <definedName name="Footnotes22" localSheetId="2">'Figure 2.2'!$A$27</definedName>
    <definedName name="Footnotes22" localSheetId="3">'Figure 2.3'!$A$27</definedName>
    <definedName name="Footnotes22" localSheetId="4">'Figure 2.4'!$A$27</definedName>
    <definedName name="Footnotes22" localSheetId="5">'Figure 2.5'!$A$27</definedName>
    <definedName name="Footnotes22" localSheetId="6">'Figure 2.6'!$A$27</definedName>
    <definedName name="Footnotes22" localSheetId="7">'Figure 2.7'!$A$27</definedName>
    <definedName name="Footnotes22" localSheetId="8">'Figure 2.8 '!#REF!</definedName>
    <definedName name="Footnotes22" localSheetId="0">TOC!$A$24</definedName>
    <definedName name="Footnotes23" localSheetId="1">'Figure 2.1'!$A$28</definedName>
    <definedName name="Footnotes23" localSheetId="10">'Figure 2.10'!$A$28</definedName>
    <definedName name="Footnotes23" localSheetId="11">'Figure 2.11'!$A$28</definedName>
    <definedName name="Footnotes23" localSheetId="12">'Figure 2.12'!$A$28</definedName>
    <definedName name="Footnotes23" localSheetId="13">'Figure 2.13'!$A$28</definedName>
    <definedName name="Footnotes23" localSheetId="14">'Figure 2.14'!$A$28</definedName>
    <definedName name="Footnotes23" localSheetId="15">'Figure 2.15'!$A$28</definedName>
    <definedName name="Footnotes23" localSheetId="16">'Figure 2.16'!$A$28</definedName>
    <definedName name="Footnotes23" localSheetId="17">'Figure 2.17'!$A$28</definedName>
    <definedName name="Footnotes23" localSheetId="18">'Figure 2.18'!$A$28</definedName>
    <definedName name="Footnotes23" localSheetId="2">'Figure 2.2'!$A$28</definedName>
    <definedName name="Footnotes23" localSheetId="3">'Figure 2.3'!$A$28</definedName>
    <definedName name="Footnotes23" localSheetId="4">'Figure 2.4'!$A$28</definedName>
    <definedName name="Footnotes23" localSheetId="5">'Figure 2.5'!$A$28</definedName>
    <definedName name="Footnotes23" localSheetId="6">'Figure 2.6'!$A$28</definedName>
    <definedName name="Footnotes23" localSheetId="7">'Figure 2.7'!$A$28</definedName>
    <definedName name="Footnotes23" localSheetId="8">'Figure 2.8 '!#REF!</definedName>
    <definedName name="Footnotes23" localSheetId="0">TOC!$A$25</definedName>
    <definedName name="Footnotes24" localSheetId="1">'Figure 2.1'!$A$29</definedName>
    <definedName name="Footnotes24" localSheetId="10">'Figure 2.10'!$A$29</definedName>
    <definedName name="Footnotes24" localSheetId="11">'Figure 2.11'!$A$29</definedName>
    <definedName name="Footnotes24" localSheetId="12">'Figure 2.12'!$A$29</definedName>
    <definedName name="Footnotes24" localSheetId="13">'Figure 2.13'!$A$29</definedName>
    <definedName name="Footnotes24" localSheetId="14">'Figure 2.14'!$A$29</definedName>
    <definedName name="Footnotes24" localSheetId="15">'Figure 2.15'!$A$29</definedName>
    <definedName name="Footnotes24" localSheetId="16">'Figure 2.16'!$A$29</definedName>
    <definedName name="Footnotes24" localSheetId="17">'Figure 2.17'!$A$29</definedName>
    <definedName name="Footnotes24" localSheetId="18">'Figure 2.18'!$A$29</definedName>
    <definedName name="Footnotes24" localSheetId="2">'Figure 2.2'!$A$29</definedName>
    <definedName name="Footnotes24" localSheetId="3">'Figure 2.3'!$A$29</definedName>
    <definedName name="Footnotes24" localSheetId="4">'Figure 2.4'!$A$29</definedName>
    <definedName name="Footnotes24" localSheetId="5">'Figure 2.5'!$A$29</definedName>
    <definedName name="Footnotes24" localSheetId="6">'Figure 2.6'!$A$29</definedName>
    <definedName name="Footnotes24" localSheetId="7">'Figure 2.7'!$A$29</definedName>
    <definedName name="Footnotes24" localSheetId="8">'Figure 2.8 '!#REF!</definedName>
    <definedName name="Footnotes24" localSheetId="0">TOC!$A$26</definedName>
    <definedName name="Footnotes25" localSheetId="1">'Figure 2.1'!$A$30</definedName>
    <definedName name="Footnotes25" localSheetId="10">'Figure 2.10'!$A$30</definedName>
    <definedName name="Footnotes25" localSheetId="11">'Figure 2.11'!$A$30</definedName>
    <definedName name="Footnotes25" localSheetId="12">'Figure 2.12'!$A$30</definedName>
    <definedName name="Footnotes25" localSheetId="13">'Figure 2.13'!$A$30</definedName>
    <definedName name="Footnotes25" localSheetId="14">'Figure 2.14'!$A$30</definedName>
    <definedName name="Footnotes25" localSheetId="15">'Figure 2.15'!$A$30</definedName>
    <definedName name="Footnotes25" localSheetId="16">'Figure 2.16'!$A$30</definedName>
    <definedName name="Footnotes25" localSheetId="17">'Figure 2.17'!$A$30</definedName>
    <definedName name="Footnotes25" localSheetId="18">'Figure 2.18'!$A$30</definedName>
    <definedName name="Footnotes25" localSheetId="2">'Figure 2.2'!$A$30</definedName>
    <definedName name="Footnotes25" localSheetId="3">'Figure 2.3'!$A$30</definedName>
    <definedName name="Footnotes25" localSheetId="4">'Figure 2.4'!$A$30</definedName>
    <definedName name="Footnotes25" localSheetId="5">'Figure 2.5'!$A$30</definedName>
    <definedName name="Footnotes25" localSheetId="6">'Figure 2.6'!$A$30</definedName>
    <definedName name="Footnotes25" localSheetId="7">'Figure 2.7'!$A$30</definedName>
    <definedName name="Footnotes25" localSheetId="8">'Figure 2.8 '!#REF!</definedName>
    <definedName name="Footnotes25" localSheetId="0">TOC!$A$27</definedName>
    <definedName name="Footnotes26" localSheetId="1">'Figure 2.1'!$A$31</definedName>
    <definedName name="Footnotes26" localSheetId="10">'Figure 2.10'!$A$31</definedName>
    <definedName name="Footnotes26" localSheetId="11">'Figure 2.11'!$A$31</definedName>
    <definedName name="Footnotes26" localSheetId="12">'Figure 2.12'!$A$31</definedName>
    <definedName name="Footnotes26" localSheetId="13">'Figure 2.13'!$A$31</definedName>
    <definedName name="Footnotes26" localSheetId="14">'Figure 2.14'!$A$31</definedName>
    <definedName name="Footnotes26" localSheetId="15">'Figure 2.15'!$A$31</definedName>
    <definedName name="Footnotes26" localSheetId="16">'Figure 2.16'!$A$31</definedName>
    <definedName name="Footnotes26" localSheetId="17">'Figure 2.17'!$A$31</definedName>
    <definedName name="Footnotes26" localSheetId="18">'Figure 2.18'!$A$31</definedName>
    <definedName name="Footnotes26" localSheetId="2">'Figure 2.2'!$A$31</definedName>
    <definedName name="Footnotes26" localSheetId="3">'Figure 2.3'!$A$31</definedName>
    <definedName name="Footnotes26" localSheetId="4">'Figure 2.4'!$A$31</definedName>
    <definedName name="Footnotes26" localSheetId="5">'Figure 2.5'!$A$31</definedName>
    <definedName name="Footnotes26" localSheetId="6">'Figure 2.6'!$A$31</definedName>
    <definedName name="Footnotes26" localSheetId="7">'Figure 2.7'!$A$31</definedName>
    <definedName name="Footnotes26" localSheetId="8">'Figure 2.8 '!#REF!</definedName>
    <definedName name="Footnotes26" localSheetId="0">TOC!$A$28</definedName>
    <definedName name="Footnotes27" localSheetId="1">'Figure 2.1'!$A$32</definedName>
    <definedName name="Footnotes27" localSheetId="10">'Figure 2.10'!$A$32</definedName>
    <definedName name="Footnotes27" localSheetId="11">'Figure 2.11'!$A$32</definedName>
    <definedName name="Footnotes27" localSheetId="12">'Figure 2.12'!$A$32</definedName>
    <definedName name="Footnotes27" localSheetId="13">'Figure 2.13'!$A$32</definedName>
    <definedName name="Footnotes27" localSheetId="14">'Figure 2.14'!$A$32</definedName>
    <definedName name="Footnotes27" localSheetId="15">'Figure 2.15'!$A$32</definedName>
    <definedName name="Footnotes27" localSheetId="16">'Figure 2.16'!$A$32</definedName>
    <definedName name="Footnotes27" localSheetId="17">'Figure 2.17'!$A$32</definedName>
    <definedName name="Footnotes27" localSheetId="18">'Figure 2.18'!$A$32</definedName>
    <definedName name="Footnotes27" localSheetId="2">'Figure 2.2'!$A$32</definedName>
    <definedName name="Footnotes27" localSheetId="3">'Figure 2.3'!$A$32</definedName>
    <definedName name="Footnotes27" localSheetId="4">'Figure 2.4'!$A$32</definedName>
    <definedName name="Footnotes27" localSheetId="5">'Figure 2.5'!$A$32</definedName>
    <definedName name="Footnotes27" localSheetId="6">'Figure 2.6'!$A$32</definedName>
    <definedName name="Footnotes27" localSheetId="7">'Figure 2.7'!$A$32</definedName>
    <definedName name="Footnotes27" localSheetId="8">'Figure 2.8 '!#REF!</definedName>
    <definedName name="Footnotes27" localSheetId="0">TOC!$A$29</definedName>
    <definedName name="Footnotes28" localSheetId="1">'Figure 2.1'!$A$33</definedName>
    <definedName name="Footnotes28" localSheetId="10">'Figure 2.10'!$A$33</definedName>
    <definedName name="Footnotes28" localSheetId="11">'Figure 2.11'!$A$33</definedName>
    <definedName name="Footnotes28" localSheetId="12">'Figure 2.12'!$A$33</definedName>
    <definedName name="Footnotes28" localSheetId="13">'Figure 2.13'!$A$33</definedName>
    <definedName name="Footnotes28" localSheetId="14">'Figure 2.14'!$A$33</definedName>
    <definedName name="Footnotes28" localSheetId="15">'Figure 2.15'!$A$33</definedName>
    <definedName name="Footnotes28" localSheetId="16">'Figure 2.16'!$A$33</definedName>
    <definedName name="Footnotes28" localSheetId="17">'Figure 2.17'!$A$33</definedName>
    <definedName name="Footnotes28" localSheetId="18">'Figure 2.18'!$A$33</definedName>
    <definedName name="Footnotes28" localSheetId="2">'Figure 2.2'!$A$33</definedName>
    <definedName name="Footnotes28" localSheetId="3">'Figure 2.3'!#REF!</definedName>
    <definedName name="Footnotes28" localSheetId="4">'Figure 2.4'!$A$33</definedName>
    <definedName name="Footnotes28" localSheetId="5">'Figure 2.5'!$A$33</definedName>
    <definedName name="Footnotes28" localSheetId="6">'Figure 2.6'!$A$33</definedName>
    <definedName name="Footnotes28" localSheetId="7">'Figure 2.7'!$A$33</definedName>
    <definedName name="Footnotes28" localSheetId="8">'Figure 2.8 '!#REF!</definedName>
    <definedName name="Footnotes28" localSheetId="0">TOC!$A$30</definedName>
    <definedName name="Footnotes29" localSheetId="1">'Figure 2.1'!$A$34</definedName>
    <definedName name="Footnotes29" localSheetId="10">'Figure 2.10'!#REF!</definedName>
    <definedName name="Footnotes29" localSheetId="11">'Figure 2.11'!#REF!</definedName>
    <definedName name="Footnotes29" localSheetId="12">'Figure 2.12'!$A$34</definedName>
    <definedName name="Footnotes29" localSheetId="13">'Figure 2.13'!#REF!</definedName>
    <definedName name="Footnotes29" localSheetId="14">'Figure 2.14'!#REF!</definedName>
    <definedName name="Footnotes29" localSheetId="15">'Figure 2.15'!$A$34</definedName>
    <definedName name="Footnotes29" localSheetId="16">'Figure 2.16'!$A$34</definedName>
    <definedName name="Footnotes29" localSheetId="17">'Figure 2.17'!$A$34</definedName>
    <definedName name="Footnotes29" localSheetId="18">'Figure 2.18'!$A$34</definedName>
    <definedName name="Footnotes29" localSheetId="2">'Figure 2.2'!$A$34</definedName>
    <definedName name="Footnotes29" localSheetId="3">'Figure 2.3'!#REF!</definedName>
    <definedName name="Footnotes29" localSheetId="4">'Figure 2.4'!$A$34</definedName>
    <definedName name="Footnotes29" localSheetId="5">'Figure 2.5'!$A$34</definedName>
    <definedName name="Footnotes29" localSheetId="6">'Figure 2.6'!#REF!</definedName>
    <definedName name="Footnotes29" localSheetId="7">'Figure 2.7'!$A$34</definedName>
    <definedName name="Footnotes29" localSheetId="8">'Figure 2.8 '!#REF!</definedName>
    <definedName name="Footnotes29" localSheetId="0">TOC!$A$31</definedName>
    <definedName name="Footnotes30" localSheetId="1">'Figure 2.1'!$A$35</definedName>
    <definedName name="Footnotes30" localSheetId="10">'Figure 2.10'!#REF!</definedName>
    <definedName name="Footnotes30" localSheetId="11">'Figure 2.11'!#REF!</definedName>
    <definedName name="Footnotes30" localSheetId="12">'Figure 2.12'!$A$35</definedName>
    <definedName name="Footnotes30" localSheetId="13">'Figure 2.13'!#REF!</definedName>
    <definedName name="Footnotes30" localSheetId="14">'Figure 2.14'!#REF!</definedName>
    <definedName name="Footnotes30" localSheetId="15">'Figure 2.15'!$A$35</definedName>
    <definedName name="Footnotes30" localSheetId="16">'Figure 2.16'!$A$35</definedName>
    <definedName name="Footnotes30" localSheetId="17">'Figure 2.17'!$A$35</definedName>
    <definedName name="Footnotes30" localSheetId="18">'Figure 2.18'!$A$35</definedName>
    <definedName name="Footnotes30" localSheetId="2">'Figure 2.2'!$A$35</definedName>
    <definedName name="Footnotes30" localSheetId="3">'Figure 2.3'!#REF!</definedName>
    <definedName name="Footnotes30" localSheetId="4">'Figure 2.4'!#REF!</definedName>
    <definedName name="Footnotes30" localSheetId="5">'Figure 2.5'!$A$35</definedName>
    <definedName name="Footnotes30" localSheetId="6">'Figure 2.6'!#REF!</definedName>
    <definedName name="Footnotes30" localSheetId="7">'Figure 2.7'!#REF!</definedName>
    <definedName name="Footnotes30" localSheetId="8">'Figure 2.8 '!#REF!</definedName>
    <definedName name="Footnotes30" localSheetId="0">TOC!$A$32</definedName>
    <definedName name="Footnotes31" localSheetId="1">'Figure 2.1'!$A$36</definedName>
    <definedName name="Footnotes31" localSheetId="10">'Figure 2.10'!$A$34</definedName>
    <definedName name="Footnotes31" localSheetId="11">'Figure 2.11'!#REF!</definedName>
    <definedName name="Footnotes31" localSheetId="12">'Figure 2.12'!$A$36</definedName>
    <definedName name="Footnotes31" localSheetId="13">'Figure 2.13'!#REF!</definedName>
    <definedName name="Footnotes31" localSheetId="14">'Figure 2.14'!#REF!</definedName>
    <definedName name="Footnotes31" localSheetId="15">'Figure 2.15'!$A$36</definedName>
    <definedName name="Footnotes31" localSheetId="16">'Figure 2.16'!$A$36</definedName>
    <definedName name="Footnotes31" localSheetId="17">'Figure 2.17'!$A$36</definedName>
    <definedName name="Footnotes31" localSheetId="18">'Figure 2.18'!$A$36</definedName>
    <definedName name="Footnotes31" localSheetId="2">'Figure 2.2'!$A$36</definedName>
    <definedName name="Footnotes31" localSheetId="3">'Figure 2.3'!#REF!</definedName>
    <definedName name="Footnotes31" localSheetId="4">'Figure 2.4'!#REF!</definedName>
    <definedName name="Footnotes31" localSheetId="5">'Figure 2.5'!$A$36</definedName>
    <definedName name="Footnotes31" localSheetId="6">'Figure 2.6'!#REF!</definedName>
    <definedName name="Footnotes31" localSheetId="7">'Figure 2.7'!#REF!</definedName>
    <definedName name="Footnotes31" localSheetId="8">'Figure 2.8 '!#REF!</definedName>
    <definedName name="Footnotes31" localSheetId="0">TOC!$A$33</definedName>
    <definedName name="Footnotes32" localSheetId="1">'Figure 2.1'!$A$37</definedName>
    <definedName name="Footnotes32" localSheetId="10">'Figure 2.10'!$A$35</definedName>
    <definedName name="Footnotes32" localSheetId="11">'Figure 2.11'!#REF!</definedName>
    <definedName name="Footnotes32" localSheetId="12">'Figure 2.12'!$A$37</definedName>
    <definedName name="Footnotes32" localSheetId="13">'Figure 2.13'!#REF!</definedName>
    <definedName name="Footnotes32" localSheetId="14">'Figure 2.14'!#REF!</definedName>
    <definedName name="Footnotes32" localSheetId="15">'Figure 2.15'!$A$37</definedName>
    <definedName name="Footnotes32" localSheetId="16">'Figure 2.16'!$A$37</definedName>
    <definedName name="Footnotes32" localSheetId="17">'Figure 2.17'!$A$37</definedName>
    <definedName name="Footnotes32" localSheetId="18">'Figure 2.18'!$A$37</definedName>
    <definedName name="Footnotes32" localSheetId="2">'Figure 2.2'!$A$37</definedName>
    <definedName name="Footnotes32" localSheetId="3">'Figure 2.3'!$A$34</definedName>
    <definedName name="Footnotes32" localSheetId="4">'Figure 2.4'!#REF!</definedName>
    <definedName name="Footnotes32" localSheetId="5">'Figure 2.5'!$A$37</definedName>
    <definedName name="Footnotes32" localSheetId="6">'Figure 2.6'!$A$36</definedName>
    <definedName name="Footnotes32" localSheetId="7">'Figure 2.7'!#REF!</definedName>
    <definedName name="Footnotes32" localSheetId="8">'Figure 2.8 '!#REF!</definedName>
    <definedName name="Footnotes32" localSheetId="0">TOC!$A$34</definedName>
    <definedName name="Footnotes33" localSheetId="1">'Figure 2.1'!$A$38</definedName>
    <definedName name="Footnotes33" localSheetId="10">'Figure 2.10'!$A$36</definedName>
    <definedName name="Footnotes33" localSheetId="11">'Figure 2.11'!#REF!</definedName>
    <definedName name="Footnotes33" localSheetId="12">'Figure 2.12'!$A$38</definedName>
    <definedName name="Footnotes33" localSheetId="13">'Figure 2.13'!#REF!</definedName>
    <definedName name="Footnotes33" localSheetId="14">'Figure 2.14'!$A$34</definedName>
    <definedName name="Footnotes33" localSheetId="15">'Figure 2.15'!$A$38</definedName>
    <definedName name="Footnotes33" localSheetId="16">'Figure 2.16'!$A$41</definedName>
    <definedName name="Footnotes33" localSheetId="17">'Figure 2.17'!$A$38</definedName>
    <definedName name="Footnotes33" localSheetId="18">'Figure 2.18'!$A$38</definedName>
    <definedName name="Footnotes33" localSheetId="2">'Figure 2.2'!$A$38</definedName>
    <definedName name="Footnotes33" localSheetId="3">'Figure 2.3'!$A$35</definedName>
    <definedName name="Footnotes33" localSheetId="4">'Figure 2.4'!#REF!</definedName>
    <definedName name="Footnotes33" localSheetId="5">'Figure 2.5'!$A$38</definedName>
    <definedName name="Footnotes33" localSheetId="6">'Figure 2.6'!#REF!</definedName>
    <definedName name="Footnotes33" localSheetId="7">'Figure 2.7'!$A$35</definedName>
    <definedName name="Footnotes33" localSheetId="8">'Figure 2.8 '!#REF!</definedName>
    <definedName name="Footnotes33" localSheetId="0">TOC!$A$35</definedName>
    <definedName name="Footnotes34" localSheetId="1">'Figure 2.1'!$A$39</definedName>
    <definedName name="Footnotes34" localSheetId="10">'Figure 2.10'!$A$37</definedName>
    <definedName name="Footnotes34" localSheetId="11">'Figure 2.11'!#REF!</definedName>
    <definedName name="Footnotes34" localSheetId="12">'Figure 2.12'!$A$39</definedName>
    <definedName name="Footnotes34" localSheetId="13">'Figure 2.13'!#REF!</definedName>
    <definedName name="Footnotes34" localSheetId="14">'Figure 2.14'!$A$35</definedName>
    <definedName name="Footnotes34" localSheetId="15">'Figure 2.15'!$A$39</definedName>
    <definedName name="Footnotes34" localSheetId="16">'Figure 2.16'!$A$42</definedName>
    <definedName name="Footnotes34" localSheetId="17">'Figure 2.17'!$A$39</definedName>
    <definedName name="Footnotes34" localSheetId="18">'Figure 2.18'!$A$39</definedName>
    <definedName name="Footnotes34" localSheetId="2">'Figure 2.2'!$A$39</definedName>
    <definedName name="Footnotes34" localSheetId="3">'Figure 2.3'!$A$36</definedName>
    <definedName name="Footnotes34" localSheetId="4">'Figure 2.4'!$A$35</definedName>
    <definedName name="Footnotes34" localSheetId="5">'Figure 2.5'!$A$39</definedName>
    <definedName name="Footnotes34" localSheetId="6">'Figure 2.6'!#REF!</definedName>
    <definedName name="Footnotes34" localSheetId="7">'Figure 2.7'!$A$36</definedName>
    <definedName name="Footnotes34" localSheetId="8">'Figure 2.8 '!#REF!</definedName>
    <definedName name="Footnotes34" localSheetId="0">TOC!$A$36</definedName>
    <definedName name="Footnotes35" localSheetId="1">'Figure 2.1'!$A$40</definedName>
    <definedName name="Footnotes35" localSheetId="10">'Figure 2.10'!$A$38</definedName>
    <definedName name="Footnotes35" localSheetId="11">'Figure 2.11'!#REF!</definedName>
    <definedName name="Footnotes35" localSheetId="12">'Figure 2.12'!$A$40</definedName>
    <definedName name="Footnotes35" localSheetId="13">'Figure 2.13'!#REF!</definedName>
    <definedName name="Footnotes35" localSheetId="14">'Figure 2.14'!$A$36</definedName>
    <definedName name="Footnotes35" localSheetId="15">'Figure 2.15'!$A$40</definedName>
    <definedName name="Footnotes35" localSheetId="16">'Figure 2.16'!$A$43</definedName>
    <definedName name="Footnotes35" localSheetId="17">'Figure 2.17'!$A$40</definedName>
    <definedName name="Footnotes35" localSheetId="18">'Figure 2.18'!$A$40</definedName>
    <definedName name="Footnotes35" localSheetId="2">'Figure 2.2'!$A$40</definedName>
    <definedName name="Footnotes35" localSheetId="3">'Figure 2.3'!$A$37</definedName>
    <definedName name="Footnotes35" localSheetId="4">'Figure 2.4'!$A$36</definedName>
    <definedName name="Footnotes35" localSheetId="5">'Figure 2.5'!$A$40</definedName>
    <definedName name="Footnotes35" localSheetId="6">'Figure 2.6'!#REF!</definedName>
    <definedName name="Footnotes35" localSheetId="7">'Figure 2.7'!#REF!</definedName>
    <definedName name="Footnotes35" localSheetId="8">'Figure 2.8 '!#REF!</definedName>
    <definedName name="Footnotes35" localSheetId="0">TOC!$A$37</definedName>
    <definedName name="Footnotes36" localSheetId="1">'Figure 2.1'!$A$41</definedName>
    <definedName name="Footnotes36" localSheetId="10">'Figure 2.10'!$A$39</definedName>
    <definedName name="Footnotes36" localSheetId="11">'Figure 2.11'!$A$34</definedName>
    <definedName name="Footnotes36" localSheetId="12">'Figure 2.12'!$A$41</definedName>
    <definedName name="Footnotes36" localSheetId="13">'Figure 2.13'!#REF!</definedName>
    <definedName name="Footnotes36" localSheetId="14">'Figure 2.14'!$A$37</definedName>
    <definedName name="Footnotes36" localSheetId="15">'Figure 2.15'!$A$41</definedName>
    <definedName name="Footnotes36" localSheetId="16">'Figure 2.16'!$A$44</definedName>
    <definedName name="Footnotes36" localSheetId="17">'Figure 2.17'!$A$41</definedName>
    <definedName name="Footnotes36" localSheetId="18">'Figure 2.18'!$A$41</definedName>
    <definedName name="Footnotes36" localSheetId="2">'Figure 2.2'!$A$41</definedName>
    <definedName name="Footnotes36" localSheetId="3">'Figure 2.3'!$A$38</definedName>
    <definedName name="Footnotes36" localSheetId="4">'Figure 2.4'!$A$37</definedName>
    <definedName name="Footnotes36" localSheetId="5">'Figure 2.5'!$A$41</definedName>
    <definedName name="Footnotes36" localSheetId="6">'Figure 2.6'!#REF!</definedName>
    <definedName name="Footnotes36" localSheetId="7">'Figure 2.7'!#REF!</definedName>
    <definedName name="Footnotes36" localSheetId="8">'Figure 2.8 '!#REF!</definedName>
    <definedName name="Footnotes36" localSheetId="0">TOC!$A$38</definedName>
    <definedName name="Footnotes37" localSheetId="1">'Figure 2.1'!$A$42</definedName>
    <definedName name="Footnotes37" localSheetId="10">'Figure 2.10'!#REF!</definedName>
    <definedName name="Footnotes37" localSheetId="11">'Figure 2.11'!$A$35</definedName>
    <definedName name="Footnotes37" localSheetId="12">'Figure 2.12'!$A$42</definedName>
    <definedName name="Footnotes37" localSheetId="13">'Figure 2.13'!#REF!</definedName>
    <definedName name="Footnotes37" localSheetId="14">'Figure 2.14'!$A$38</definedName>
    <definedName name="Footnotes37" localSheetId="15">'Figure 2.15'!$A$42</definedName>
    <definedName name="Footnotes37" localSheetId="16">'Figure 2.16'!$A$45</definedName>
    <definedName name="Footnotes37" localSheetId="17">'Figure 2.17'!$A$42</definedName>
    <definedName name="Footnotes37" localSheetId="18">'Figure 2.18'!$A$44</definedName>
    <definedName name="Footnotes37" localSheetId="2">'Figure 2.2'!$A$42</definedName>
    <definedName name="Footnotes37" localSheetId="3">'Figure 2.3'!#REF!</definedName>
    <definedName name="Footnotes37" localSheetId="4">'Figure 2.4'!$A$38</definedName>
    <definedName name="Footnotes37" localSheetId="5">'Figure 2.5'!$A$42</definedName>
    <definedName name="Footnotes37" localSheetId="6">'Figure 2.6'!#REF!</definedName>
    <definedName name="Footnotes37" localSheetId="7">'Figure 2.7'!#REF!</definedName>
    <definedName name="Footnotes37" localSheetId="8">'Figure 2.8 '!#REF!</definedName>
    <definedName name="Footnotes37" localSheetId="0">TOC!$A$39</definedName>
    <definedName name="Footnotes38" localSheetId="1">'Figure 2.1'!$A$43</definedName>
    <definedName name="Footnotes38" localSheetId="10">'Figure 2.10'!#REF!</definedName>
    <definedName name="Footnotes38" localSheetId="11">'Figure 2.11'!$A$36</definedName>
    <definedName name="Footnotes38" localSheetId="12">'Figure 2.12'!#REF!</definedName>
    <definedName name="Footnotes38" localSheetId="13">'Figure 2.13'!#REF!</definedName>
    <definedName name="Footnotes38" localSheetId="14">'Figure 2.14'!$A$39</definedName>
    <definedName name="Footnotes38" localSheetId="15">'Figure 2.15'!$A$44</definedName>
    <definedName name="Footnotes38" localSheetId="16">'Figure 2.16'!$A$46</definedName>
    <definedName name="Footnotes38" localSheetId="17">'Figure 2.17'!$A$43</definedName>
    <definedName name="Footnotes38" localSheetId="18">'Figure 2.18'!$A$45</definedName>
    <definedName name="Footnotes38" localSheetId="2">'Figure 2.2'!$A$43</definedName>
    <definedName name="Footnotes38" localSheetId="3">'Figure 2.3'!#REF!</definedName>
    <definedName name="Footnotes38" localSheetId="4">'Figure 2.4'!#REF!</definedName>
    <definedName name="Footnotes38" localSheetId="5">'Figure 2.5'!$A$43</definedName>
    <definedName name="Footnotes38" localSheetId="6">'Figure 2.6'!$A$34</definedName>
    <definedName name="Footnotes38" localSheetId="7">'Figure 2.7'!$A$40</definedName>
    <definedName name="Footnotes38" localSheetId="8">'Figure 2.8 '!#REF!</definedName>
    <definedName name="Footnotes38" localSheetId="0">TOC!$A$40</definedName>
    <definedName name="Footnotes39" localSheetId="1">'Figure 2.1'!#REF!</definedName>
    <definedName name="Footnotes39" localSheetId="10">'Figure 2.10'!#REF!</definedName>
    <definedName name="Footnotes39" localSheetId="11">'Figure 2.11'!$A$37</definedName>
    <definedName name="Footnotes39" localSheetId="12">'Figure 2.12'!$A$44</definedName>
    <definedName name="Footnotes39" localSheetId="13">'Figure 2.13'!$A$34</definedName>
    <definedName name="Footnotes39" localSheetId="14">'Figure 2.14'!#REF!</definedName>
    <definedName name="Footnotes39" localSheetId="15">'Figure 2.15'!$A$45</definedName>
    <definedName name="Footnotes39" localSheetId="16">'Figure 2.16'!$A$47</definedName>
    <definedName name="Footnotes39" localSheetId="17">'Figure 2.17'!$A$44</definedName>
    <definedName name="Footnotes39" localSheetId="18">'Figure 2.18'!$A$46</definedName>
    <definedName name="Footnotes39" localSheetId="2">'Figure 2.2'!$A$44</definedName>
    <definedName name="Footnotes39" localSheetId="3">'Figure 2.3'!#REF!</definedName>
    <definedName name="Footnotes39" localSheetId="4">'Figure 2.4'!#REF!</definedName>
    <definedName name="Footnotes39" localSheetId="5">'Figure 2.5'!$A$44</definedName>
    <definedName name="Footnotes39" localSheetId="6">'Figure 2.6'!$A$35</definedName>
    <definedName name="Footnotes39" localSheetId="7">'Figure 2.7'!$A$41</definedName>
    <definedName name="Footnotes39" localSheetId="8">'Figure 2.8 '!#REF!</definedName>
    <definedName name="Footnotes39" localSheetId="0">TOC!$A$41</definedName>
    <definedName name="Footnotes4" localSheetId="1">'Figure 2.1'!$A$9</definedName>
    <definedName name="Footnotes4" localSheetId="10">'Figure 2.10'!$A$9</definedName>
    <definedName name="Footnotes4" localSheetId="11">'Figure 2.11'!$A$9</definedName>
    <definedName name="Footnotes4" localSheetId="12">'Figure 2.12'!$A$9</definedName>
    <definedName name="Footnotes4" localSheetId="13">'Figure 2.13'!$A$9</definedName>
    <definedName name="Footnotes4" localSheetId="14">'Figure 2.14'!$A$9</definedName>
    <definedName name="Footnotes4" localSheetId="15">'Figure 2.15'!$A$9</definedName>
    <definedName name="Footnotes4" localSheetId="16">'Figure 2.16'!$A$9</definedName>
    <definedName name="Footnotes4" localSheetId="17">'Figure 2.17'!$A$9</definedName>
    <definedName name="Footnotes4" localSheetId="18">'Figure 2.18'!$A$9</definedName>
    <definedName name="Footnotes4" localSheetId="2">'Figure 2.2'!$A$9</definedName>
    <definedName name="Footnotes4" localSheetId="3">'Figure 2.3'!$A$9</definedName>
    <definedName name="Footnotes4" localSheetId="4">'Figure 2.4'!$A$9</definedName>
    <definedName name="Footnotes4" localSheetId="5">'Figure 2.5'!$A$9</definedName>
    <definedName name="Footnotes4" localSheetId="6">'Figure 2.6'!$A$9</definedName>
    <definedName name="Footnotes4" localSheetId="7">'Figure 2.7'!$A$9</definedName>
    <definedName name="Footnotes4" localSheetId="8">'Figure 2.8 '!#REF!</definedName>
    <definedName name="Footnotes4" localSheetId="0">TOC!$B$6</definedName>
    <definedName name="Footnotes40" localSheetId="1">'Figure 2.1'!$A$44</definedName>
    <definedName name="Footnotes40" localSheetId="10">'Figure 2.10'!#REF!</definedName>
    <definedName name="Footnotes40" localSheetId="11">'Figure 2.11'!$A$38</definedName>
    <definedName name="Footnotes40" localSheetId="12">'Figure 2.12'!$A$45</definedName>
    <definedName name="Footnotes40" localSheetId="13">'Figure 2.13'!$A$35</definedName>
    <definedName name="Footnotes40" localSheetId="14">'Figure 2.14'!#REF!</definedName>
    <definedName name="Footnotes40" localSheetId="15">'Figure 2.15'!$A$46</definedName>
    <definedName name="Footnotes40" localSheetId="16">'Figure 2.16'!$A$48</definedName>
    <definedName name="Footnotes40" localSheetId="17">'Figure 2.17'!$A$45</definedName>
    <definedName name="Footnotes40" localSheetId="18">'Figure 2.18'!$A$47</definedName>
    <definedName name="Footnotes40" localSheetId="2">'Figure 2.2'!$A$45</definedName>
    <definedName name="Footnotes40" localSheetId="3">'Figure 2.3'!$A$40</definedName>
    <definedName name="Footnotes40" localSheetId="4">'Figure 2.4'!#REF!</definedName>
    <definedName name="Footnotes40" localSheetId="5">'Figure 2.5'!$A$45</definedName>
    <definedName name="Footnotes40" localSheetId="6">'Figure 2.6'!#REF!</definedName>
    <definedName name="Footnotes40" localSheetId="7">'Figure 2.7'!$A$43</definedName>
    <definedName name="Footnotes40" localSheetId="8">'Figure 2.8 '!$A$44</definedName>
    <definedName name="Footnotes40" localSheetId="0">TOC!$A$42</definedName>
    <definedName name="Footnotes41" localSheetId="1">'Figure 2.1'!$A$45</definedName>
    <definedName name="Footnotes41" localSheetId="10">'Figure 2.10'!#REF!</definedName>
    <definedName name="Footnotes41" localSheetId="11">'Figure 2.11'!$A$39</definedName>
    <definedName name="Footnotes41" localSheetId="12">'Figure 2.12'!$A$46</definedName>
    <definedName name="Footnotes41" localSheetId="13">'Figure 2.13'!$A$36</definedName>
    <definedName name="Footnotes41" localSheetId="14">'Figure 2.14'!#REF!</definedName>
    <definedName name="Footnotes41" localSheetId="15">'Figure 2.15'!$A$47</definedName>
    <definedName name="Footnotes41" localSheetId="16">'Figure 2.16'!$A$49</definedName>
    <definedName name="Footnotes41" localSheetId="17">'Figure 2.17'!$A$46</definedName>
    <definedName name="Footnotes41" localSheetId="18">'Figure 2.18'!$A$48</definedName>
    <definedName name="Footnotes41" localSheetId="2">'Figure 2.2'!$A$46</definedName>
    <definedName name="Footnotes41" localSheetId="3">'Figure 2.3'!$A$41</definedName>
    <definedName name="Footnotes41" localSheetId="4">'Figure 2.4'!#REF!</definedName>
    <definedName name="Footnotes41" localSheetId="5">'Figure 2.5'!$A$46</definedName>
    <definedName name="Footnotes41" localSheetId="6">'Figure 2.6'!#REF!</definedName>
    <definedName name="Footnotes41" localSheetId="7">'Figure 2.7'!$A$44</definedName>
    <definedName name="Footnotes41" localSheetId="8">'Figure 2.8 '!$A$45</definedName>
    <definedName name="Footnotes41" localSheetId="0">TOC!$A$43</definedName>
    <definedName name="Footnotes42" localSheetId="1">'Figure 2.1'!$A$46</definedName>
    <definedName name="Footnotes42" localSheetId="10">'Figure 2.10'!#REF!</definedName>
    <definedName name="Footnotes42" localSheetId="11">'Figure 2.11'!#REF!</definedName>
    <definedName name="Footnotes42" localSheetId="12">'Figure 2.12'!$A$47</definedName>
    <definedName name="Footnotes42" localSheetId="13">'Figure 2.13'!#REF!</definedName>
    <definedName name="Footnotes42" localSheetId="14">'Figure 2.14'!#REF!</definedName>
    <definedName name="Footnotes42" localSheetId="15">'Figure 2.15'!$A$48</definedName>
    <definedName name="Footnotes42" localSheetId="16">'Figure 2.16'!#REF!</definedName>
    <definedName name="Footnotes42" localSheetId="17">'Figure 2.17'!$A$47</definedName>
    <definedName name="Footnotes42" localSheetId="18">'Figure 2.18'!#REF!</definedName>
    <definedName name="Footnotes42" localSheetId="2">'Figure 2.2'!$A$47</definedName>
    <definedName name="Footnotes42" localSheetId="3">'Figure 2.3'!$A$42</definedName>
    <definedName name="Footnotes42" localSheetId="4">'Figure 2.4'!#REF!</definedName>
    <definedName name="Footnotes42" localSheetId="5">'Figure 2.5'!$A$47</definedName>
    <definedName name="Footnotes42" localSheetId="6">'Figure 2.6'!#REF!</definedName>
    <definedName name="Footnotes42" localSheetId="7">'Figure 2.7'!$A$45</definedName>
    <definedName name="Footnotes42" localSheetId="8">'Figure 2.8 '!$A$46</definedName>
    <definedName name="Footnotes42" localSheetId="0">TOC!$A$44</definedName>
    <definedName name="Footnotes43" localSheetId="1">'Figure 2.1'!$A$47</definedName>
    <definedName name="Footnotes43" localSheetId="10">'Figure 2.10'!#REF!</definedName>
    <definedName name="Footnotes43" localSheetId="11">'Figure 2.11'!$A$40</definedName>
    <definedName name="Footnotes43" localSheetId="12">'Figure 2.12'!#REF!</definedName>
    <definedName name="Footnotes43" localSheetId="13">'Figure 2.13'!#REF!</definedName>
    <definedName name="Footnotes43" localSheetId="14">'Figure 2.14'!#REF!</definedName>
    <definedName name="Footnotes43" localSheetId="15">'Figure 2.15'!#REF!</definedName>
    <definedName name="Footnotes43" localSheetId="16">'Figure 2.16'!#REF!</definedName>
    <definedName name="Footnotes43" localSheetId="17">'Figure 2.17'!$A$48</definedName>
    <definedName name="Footnotes43" localSheetId="18">'Figure 2.18'!#REF!</definedName>
    <definedName name="Footnotes43" localSheetId="2">'Figure 2.2'!$A$48</definedName>
    <definedName name="Footnotes43" localSheetId="3">'Figure 2.3'!$A$43</definedName>
    <definedName name="Footnotes43" localSheetId="4">'Figure 2.4'!#REF!</definedName>
    <definedName name="Footnotes43" localSheetId="5">'Figure 2.5'!$A$48</definedName>
    <definedName name="Footnotes43" localSheetId="6">'Figure 2.6'!#REF!</definedName>
    <definedName name="Footnotes43" localSheetId="7">'Figure 2.7'!$A$46</definedName>
    <definedName name="Footnotes43" localSheetId="8">'Figure 2.8 '!$A$47</definedName>
    <definedName name="Footnotes43" localSheetId="0">TOC!$A$45</definedName>
    <definedName name="Footnotes44" localSheetId="1">'Figure 2.1'!$A$48</definedName>
    <definedName name="Footnotes44" localSheetId="10">'Figure 2.10'!#REF!</definedName>
    <definedName name="Footnotes44" localSheetId="11">'Figure 2.11'!$A$41</definedName>
    <definedName name="Footnotes44" localSheetId="12">'Figure 2.12'!$A$50</definedName>
    <definedName name="Footnotes44" localSheetId="13">'Figure 2.13'!#REF!</definedName>
    <definedName name="Footnotes44" localSheetId="14">'Figure 2.14'!#REF!</definedName>
    <definedName name="Footnotes44" localSheetId="15">'Figure 2.15'!$A$50</definedName>
    <definedName name="Footnotes44" localSheetId="16">'Figure 2.16'!#REF!</definedName>
    <definedName name="Footnotes44" localSheetId="17">'Figure 2.17'!$A$49</definedName>
    <definedName name="Footnotes44" localSheetId="18">'Figure 2.18'!#REF!</definedName>
    <definedName name="Footnotes44" localSheetId="2">'Figure 2.2'!#REF!</definedName>
    <definedName name="Footnotes44" localSheetId="3">'Figure 2.3'!$A$44</definedName>
    <definedName name="Footnotes44" localSheetId="4">'Figure 2.4'!#REF!</definedName>
    <definedName name="Footnotes44" localSheetId="5">'Figure 2.5'!$A$49</definedName>
    <definedName name="Footnotes44" localSheetId="6">'Figure 2.6'!#REF!</definedName>
    <definedName name="Footnotes44" localSheetId="7">'Figure 2.7'!$A$47</definedName>
    <definedName name="Footnotes44" localSheetId="8">'Figure 2.8 '!$A$48</definedName>
    <definedName name="Footnotes44" localSheetId="0">TOC!$A$46</definedName>
    <definedName name="Footnotes45" localSheetId="1">'Figure 2.1'!#REF!</definedName>
    <definedName name="Footnotes45" localSheetId="10">'Figure 2.10'!#REF!</definedName>
    <definedName name="Footnotes45" localSheetId="11">'Figure 2.11'!$A$42</definedName>
    <definedName name="Footnotes45" localSheetId="12">'Figure 2.12'!#REF!</definedName>
    <definedName name="Footnotes45" localSheetId="13">'Figure 2.13'!#REF!</definedName>
    <definedName name="Footnotes45" localSheetId="14">'Figure 2.14'!$A$40</definedName>
    <definedName name="Footnotes45" localSheetId="15">'Figure 2.15'!#REF!</definedName>
    <definedName name="Footnotes45" localSheetId="16">'Figure 2.16'!#REF!</definedName>
    <definedName name="Footnotes45" localSheetId="17">'Figure 2.17'!$A$50</definedName>
    <definedName name="Footnotes45" localSheetId="18">'Figure 2.18'!#REF!</definedName>
    <definedName name="Footnotes45" localSheetId="2">'Figure 2.2'!#REF!</definedName>
    <definedName name="Footnotes45" localSheetId="3">'Figure 2.3'!$A$45</definedName>
    <definedName name="Footnotes45" localSheetId="4">'Figure 2.4'!#REF!</definedName>
    <definedName name="Footnotes45" localSheetId="5">'Figure 2.5'!$A$50</definedName>
    <definedName name="Footnotes45" localSheetId="6">'Figure 2.6'!#REF!</definedName>
    <definedName name="Footnotes45" localSheetId="7">'Figure 2.7'!$A$48</definedName>
    <definedName name="Footnotes45" localSheetId="8">'Figure 2.8 '!#REF!</definedName>
    <definedName name="Footnotes45" localSheetId="0">TOC!$A$47</definedName>
    <definedName name="Footnotes46" localSheetId="1">'Figure 2.1'!#REF!</definedName>
    <definedName name="Footnotes46" localSheetId="10">'Figure 2.10'!$A$40</definedName>
    <definedName name="Footnotes46" localSheetId="11">'Figure 2.11'!$A$43</definedName>
    <definedName name="Footnotes46" localSheetId="12">'Figure 2.12'!#REF!</definedName>
    <definedName name="Footnotes46" localSheetId="13">'Figure 2.13'!#REF!</definedName>
    <definedName name="Footnotes46" localSheetId="14">'Figure 2.14'!$A$41</definedName>
    <definedName name="Footnotes46" localSheetId="15">'Figure 2.15'!#REF!</definedName>
    <definedName name="Footnotes46" localSheetId="16">'Figure 2.16'!#REF!</definedName>
    <definedName name="Footnotes46" localSheetId="17">'Figure 2.17'!$A$51</definedName>
    <definedName name="Footnotes46" localSheetId="18">'Figure 2.18'!#REF!</definedName>
    <definedName name="Footnotes46" localSheetId="2">'Figure 2.2'!#REF!</definedName>
    <definedName name="Footnotes46" localSheetId="3">'Figure 2.3'!$A$46</definedName>
    <definedName name="Footnotes46" localSheetId="4">'Figure 2.4'!$A$40</definedName>
    <definedName name="Footnotes46" localSheetId="5">'Figure 2.5'!$A$51</definedName>
    <definedName name="Footnotes46" localSheetId="6">'Figure 2.6'!#REF!</definedName>
    <definedName name="Footnotes46" localSheetId="7">'Figure 2.7'!$A$49</definedName>
    <definedName name="Footnotes46" localSheetId="8">'Figure 2.8 '!#REF!</definedName>
    <definedName name="Footnotes46" localSheetId="0">TOC!$A$48</definedName>
    <definedName name="Footnotes47" localSheetId="1">'Figure 2.1'!#REF!</definedName>
    <definedName name="Footnotes47" localSheetId="10">'Figure 2.10'!$A$41</definedName>
    <definedName name="Footnotes47" localSheetId="11">'Figure 2.11'!$A$44</definedName>
    <definedName name="Footnotes47" localSheetId="12">'Figure 2.12'!#REF!</definedName>
    <definedName name="Footnotes47" localSheetId="13">'Figure 2.13'!#REF!</definedName>
    <definedName name="Footnotes47" localSheetId="14">'Figure 2.14'!$A$42</definedName>
    <definedName name="Footnotes47" localSheetId="15">'Figure 2.15'!#REF!</definedName>
    <definedName name="Footnotes47" localSheetId="16">'Figure 2.16'!#REF!</definedName>
    <definedName name="Footnotes47" localSheetId="17">'Figure 2.17'!$A$52</definedName>
    <definedName name="Footnotes47" localSheetId="18">'Figure 2.18'!#REF!</definedName>
    <definedName name="Footnotes47" localSheetId="2">'Figure 2.2'!#REF!</definedName>
    <definedName name="Footnotes47" localSheetId="3">'Figure 2.3'!$A$47</definedName>
    <definedName name="Footnotes47" localSheetId="4">'Figure 2.4'!$A$41</definedName>
    <definedName name="Footnotes47" localSheetId="5">'Figure 2.5'!#REF!</definedName>
    <definedName name="Footnotes47" localSheetId="6">'Figure 2.6'!#REF!</definedName>
    <definedName name="Footnotes47" localSheetId="7">'Figure 2.7'!$A$50</definedName>
    <definedName name="Footnotes47" localSheetId="8">'Figure 2.8 '!#REF!</definedName>
    <definedName name="Footnotes47" localSheetId="0">TOC!$A$49</definedName>
    <definedName name="Footnotes48" localSheetId="1">'Figure 2.1'!#REF!</definedName>
    <definedName name="Footnotes48" localSheetId="10">'Figure 2.10'!$A$42</definedName>
    <definedName name="Footnotes48" localSheetId="11">'Figure 2.11'!$A$45</definedName>
    <definedName name="Footnotes48" localSheetId="12">'Figure 2.12'!#REF!</definedName>
    <definedName name="Footnotes48" localSheetId="13">'Figure 2.13'!$A$39</definedName>
    <definedName name="Footnotes48" localSheetId="14">'Figure 2.14'!$A$43</definedName>
    <definedName name="Footnotes48" localSheetId="15">'Figure 2.15'!#REF!</definedName>
    <definedName name="Footnotes48" localSheetId="16">'Figure 2.16'!#REF!</definedName>
    <definedName name="Footnotes48" localSheetId="17">'Figure 2.17'!$A$53</definedName>
    <definedName name="Footnotes48" localSheetId="18">'Figure 2.18'!#REF!</definedName>
    <definedName name="Footnotes48" localSheetId="2">'Figure 2.2'!#REF!</definedName>
    <definedName name="Footnotes48" localSheetId="3">'Figure 2.3'!$A$48</definedName>
    <definedName name="Footnotes48" localSheetId="4">'Figure 2.4'!$A$43</definedName>
    <definedName name="Footnotes48" localSheetId="5">'Figure 2.5'!#REF!</definedName>
    <definedName name="Footnotes48" localSheetId="6">'Figure 2.6'!#REF!</definedName>
    <definedName name="Footnotes48" localSheetId="7">'Figure 2.7'!$A$51</definedName>
    <definedName name="Footnotes48" localSheetId="8">'Figure 2.8 '!#REF!</definedName>
    <definedName name="Footnotes48" localSheetId="0">TOC!$A$50</definedName>
    <definedName name="Footnotes49" localSheetId="1">'Figure 2.1'!$A$50</definedName>
    <definedName name="Footnotes49" localSheetId="10">'Figure 2.10'!$A$43</definedName>
    <definedName name="Footnotes49" localSheetId="11">'Figure 2.11'!$A$46</definedName>
    <definedName name="Footnotes49" localSheetId="12">'Figure 2.12'!#REF!</definedName>
    <definedName name="Footnotes49" localSheetId="13">'Figure 2.13'!$A$40</definedName>
    <definedName name="Footnotes49" localSheetId="14">'Figure 2.14'!$A$44</definedName>
    <definedName name="Footnotes49" localSheetId="15">'Figure 2.15'!#REF!</definedName>
    <definedName name="Footnotes49" localSheetId="16">'Figure 2.16'!#REF!</definedName>
    <definedName name="Footnotes49" localSheetId="17">'Figure 2.17'!$A$54</definedName>
    <definedName name="Footnotes49" localSheetId="18">'Figure 2.18'!#REF!</definedName>
    <definedName name="Footnotes49" localSheetId="2">'Figure 2.2'!$A$50</definedName>
    <definedName name="Footnotes49" localSheetId="3">'Figure 2.3'!$A$49</definedName>
    <definedName name="Footnotes49" localSheetId="4">'Figure 2.4'!$A$44</definedName>
    <definedName name="Footnotes49" localSheetId="5">'Figure 2.5'!#REF!</definedName>
    <definedName name="Footnotes49" localSheetId="6">'Figure 2.6'!#REF!</definedName>
    <definedName name="Footnotes49" localSheetId="7">'Figure 2.7'!$A$52</definedName>
    <definedName name="Footnotes49" localSheetId="8">'Figure 2.8 '!#REF!</definedName>
    <definedName name="Footnotes49" localSheetId="0">TOC!$A$51</definedName>
    <definedName name="Footnotes5" localSheetId="1">'Figure 2.1'!$A$10</definedName>
    <definedName name="Footnotes5" localSheetId="10">'Figure 2.10'!$A$10</definedName>
    <definedName name="Footnotes5" localSheetId="11">'Figure 2.11'!$A$10</definedName>
    <definedName name="Footnotes5" localSheetId="12">'Figure 2.12'!$A$10</definedName>
    <definedName name="Footnotes5" localSheetId="13">'Figure 2.13'!$A$10</definedName>
    <definedName name="Footnotes5" localSheetId="14">'Figure 2.14'!$A$10</definedName>
    <definedName name="Footnotes5" localSheetId="15">'Figure 2.15'!$A$10</definedName>
    <definedName name="Footnotes5" localSheetId="16">'Figure 2.16'!$A$10</definedName>
    <definedName name="Footnotes5" localSheetId="17">'Figure 2.17'!$A$10</definedName>
    <definedName name="Footnotes5" localSheetId="18">'Figure 2.18'!$A$10</definedName>
    <definedName name="Footnotes5" localSheetId="2">'Figure 2.2'!$A$10</definedName>
    <definedName name="Footnotes5" localSheetId="3">'Figure 2.3'!$A$10</definedName>
    <definedName name="Footnotes5" localSheetId="4">'Figure 2.4'!$A$10</definedName>
    <definedName name="Footnotes5" localSheetId="5">'Figure 2.5'!$A$10</definedName>
    <definedName name="Footnotes5" localSheetId="6">'Figure 2.6'!$A$10</definedName>
    <definedName name="Footnotes5" localSheetId="7">'Figure 2.7'!$A$10</definedName>
    <definedName name="Footnotes5" localSheetId="8">'Figure 2.8 '!#REF!</definedName>
    <definedName name="Footnotes5" localSheetId="0">TOC!#REF!</definedName>
    <definedName name="Footnotes50" localSheetId="1">'Figure 2.1'!$A$51</definedName>
    <definedName name="Footnotes50" localSheetId="10">'Figure 2.10'!$A$44</definedName>
    <definedName name="Footnotes50" localSheetId="11">'Figure 2.11'!$A$47</definedName>
    <definedName name="Footnotes50" localSheetId="12">'Figure 2.12'!#REF!</definedName>
    <definedName name="Footnotes50" localSheetId="13">'Figure 2.13'!$A$41</definedName>
    <definedName name="Footnotes50" localSheetId="14">'Figure 2.14'!$A$45</definedName>
    <definedName name="Footnotes50" localSheetId="15">'Figure 2.15'!#REF!</definedName>
    <definedName name="Footnotes50" localSheetId="16">'Figure 2.16'!#REF!</definedName>
    <definedName name="Footnotes50" localSheetId="17">'Figure 2.17'!$A$55</definedName>
    <definedName name="Footnotes50" localSheetId="18">'Figure 2.18'!#REF!</definedName>
    <definedName name="Footnotes50" localSheetId="2">'Figure 2.2'!$A$51</definedName>
    <definedName name="Footnotes50" localSheetId="3">'Figure 2.3'!#REF!</definedName>
    <definedName name="Footnotes50" localSheetId="4">'Figure 2.4'!$A$45</definedName>
    <definedName name="Footnotes50" localSheetId="5">'Figure 2.5'!#REF!</definedName>
    <definedName name="Footnotes50" localSheetId="6">'Figure 2.6'!#REF!</definedName>
    <definedName name="Footnotes50" localSheetId="7">'Figure 2.7'!$A$53</definedName>
    <definedName name="Footnotes50" localSheetId="8">'Figure 2.8 '!#REF!</definedName>
    <definedName name="Footnotes50" localSheetId="0">TOC!$A$52</definedName>
    <definedName name="Footnotes51" localSheetId="1">'Figure 2.1'!$A$52</definedName>
    <definedName name="Footnotes51" localSheetId="10">'Figure 2.10'!$A$45</definedName>
    <definedName name="Footnotes51" localSheetId="11">'Figure 2.11'!$A$48</definedName>
    <definedName name="Footnotes51" localSheetId="12">'Figure 2.12'!#REF!</definedName>
    <definedName name="Footnotes51" localSheetId="13">'Figure 2.13'!$A$42</definedName>
    <definedName name="Footnotes51" localSheetId="14">'Figure 2.14'!$A$46</definedName>
    <definedName name="Footnotes51" localSheetId="15">'Figure 2.15'!#REF!</definedName>
    <definedName name="Footnotes51" localSheetId="16">'Figure 2.16'!#REF!</definedName>
    <definedName name="Footnotes51" localSheetId="17">'Figure 2.17'!$A$56</definedName>
    <definedName name="Footnotes51" localSheetId="18">'Figure 2.18'!#REF!</definedName>
    <definedName name="Footnotes51" localSheetId="2">'Figure 2.2'!$A$52</definedName>
    <definedName name="Footnotes51" localSheetId="3">'Figure 2.3'!#REF!</definedName>
    <definedName name="Footnotes51" localSheetId="4">'Figure 2.4'!$A$46</definedName>
    <definedName name="Footnotes51" localSheetId="5">'Figure 2.5'!$A$52</definedName>
    <definedName name="Footnotes51" localSheetId="6">'Figure 2.6'!#REF!</definedName>
    <definedName name="Footnotes51" localSheetId="7">'Figure 2.7'!$A$54</definedName>
    <definedName name="Footnotes51" localSheetId="8">'Figure 2.8 '!#REF!</definedName>
    <definedName name="Footnotes51" localSheetId="0">TOC!$A$53</definedName>
    <definedName name="Footnotes52" localSheetId="1">'Figure 2.1'!$A$53</definedName>
    <definedName name="Footnotes52" localSheetId="10">'Figure 2.10'!$A$46</definedName>
    <definedName name="Footnotes52" localSheetId="11">'Figure 2.11'!$A$49</definedName>
    <definedName name="Footnotes52" localSheetId="12">'Figure 2.12'!#REF!</definedName>
    <definedName name="Footnotes52" localSheetId="13">'Figure 2.13'!$A$43</definedName>
    <definedName name="Footnotes52" localSheetId="14">'Figure 2.14'!$A$47</definedName>
    <definedName name="Footnotes52" localSheetId="15">'Figure 2.15'!#REF!</definedName>
    <definedName name="Footnotes52" localSheetId="16">'Figure 2.16'!$A$50</definedName>
    <definedName name="Footnotes52" localSheetId="17">'Figure 2.17'!$A$57</definedName>
    <definedName name="Footnotes52" localSheetId="18">'Figure 2.18'!#REF!</definedName>
    <definedName name="Footnotes52" localSheetId="2">'Figure 2.2'!$A$53</definedName>
    <definedName name="Footnotes52" localSheetId="3">'Figure 2.3'!#REF!</definedName>
    <definedName name="Footnotes52" localSheetId="4">'Figure 2.4'!$A$47</definedName>
    <definedName name="Footnotes52" localSheetId="5">'Figure 2.5'!$A$53</definedName>
    <definedName name="Footnotes52" localSheetId="6">'Figure 2.6'!#REF!</definedName>
    <definedName name="Footnotes52" localSheetId="7">'Figure 2.7'!$A$55</definedName>
    <definedName name="Footnotes52" localSheetId="8">'Figure 2.8 '!#REF!</definedName>
    <definedName name="Footnotes52" localSheetId="0">TOC!$A$54</definedName>
    <definedName name="Footnotes53" localSheetId="1">'Figure 2.1'!$A$54</definedName>
    <definedName name="Footnotes53" localSheetId="10">'Figure 2.10'!$A$47</definedName>
    <definedName name="Footnotes53" localSheetId="11">'Figure 2.11'!$A$50</definedName>
    <definedName name="Footnotes53" localSheetId="12">'Figure 2.12'!$A$51</definedName>
    <definedName name="Footnotes53" localSheetId="13">'Figure 2.13'!$A$44</definedName>
    <definedName name="Footnotes53" localSheetId="14">'Figure 2.14'!$A$48</definedName>
    <definedName name="Footnotes53" localSheetId="15">'Figure 2.15'!#REF!</definedName>
    <definedName name="Footnotes53" localSheetId="16">'Figure 2.16'!$A$51</definedName>
    <definedName name="Footnotes53" localSheetId="17">'Figure 2.17'!$A$58</definedName>
    <definedName name="Footnotes53" localSheetId="18">'Figure 2.18'!$A$50</definedName>
    <definedName name="Footnotes53" localSheetId="2">'Figure 2.2'!$A$54</definedName>
    <definedName name="Footnotes53" localSheetId="3">'Figure 2.3'!#REF!</definedName>
    <definedName name="Footnotes53" localSheetId="4">'Figure 2.4'!$A$48</definedName>
    <definedName name="Footnotes53" localSheetId="5">'Figure 2.5'!#REF!</definedName>
    <definedName name="Footnotes53" localSheetId="6">'Figure 2.6'!#REF!</definedName>
    <definedName name="Footnotes53" localSheetId="7">'Figure 2.7'!$A$56</definedName>
    <definedName name="Footnotes53" localSheetId="8">'Figure 2.8 '!#REF!</definedName>
    <definedName name="Footnotes53" localSheetId="0">TOC!$A$55</definedName>
    <definedName name="Footnotes54" localSheetId="1">'Figure 2.1'!$A$55</definedName>
    <definedName name="Footnotes54" localSheetId="10">'Figure 2.10'!$A$48</definedName>
    <definedName name="Footnotes54" localSheetId="11">'Figure 2.11'!$A$51</definedName>
    <definedName name="Footnotes54" localSheetId="12">'Figure 2.12'!$A$52</definedName>
    <definedName name="Footnotes54" localSheetId="13">'Figure 2.13'!$A$45</definedName>
    <definedName name="Footnotes54" localSheetId="14">'Figure 2.14'!$A$49</definedName>
    <definedName name="Footnotes54" localSheetId="15">'Figure 2.15'!$A$51</definedName>
    <definedName name="Footnotes54" localSheetId="16">'Figure 2.16'!$A$52</definedName>
    <definedName name="Footnotes54" localSheetId="17">'Figure 2.17'!$A$59</definedName>
    <definedName name="Footnotes54" localSheetId="18">'Figure 2.18'!$A$51</definedName>
    <definedName name="Footnotes54" localSheetId="2">'Figure 2.2'!$A$55</definedName>
    <definedName name="Footnotes54" localSheetId="3">'Figure 2.3'!#REF!</definedName>
    <definedName name="Footnotes54" localSheetId="4">'Figure 2.4'!$A$49</definedName>
    <definedName name="Footnotes54" localSheetId="5">'Figure 2.5'!$B$55</definedName>
    <definedName name="Footnotes54" localSheetId="6">'Figure 2.6'!#REF!</definedName>
    <definedName name="Footnotes54" localSheetId="7">'Figure 2.7'!$A$57</definedName>
    <definedName name="Footnotes54" localSheetId="8">'Figure 2.8 '!#REF!</definedName>
    <definedName name="Footnotes54" localSheetId="0">TOC!$A$56</definedName>
    <definedName name="Footnotes55" localSheetId="1">'Figure 2.1'!$A$56</definedName>
    <definedName name="Footnotes55" localSheetId="10">'Figure 2.10'!$A$49</definedName>
    <definedName name="Footnotes55" localSheetId="11">'Figure 2.11'!$A$52</definedName>
    <definedName name="Footnotes55" localSheetId="12">'Figure 2.12'!$A$53</definedName>
    <definedName name="Footnotes55" localSheetId="13">'Figure 2.13'!$A$46</definedName>
    <definedName name="Footnotes55" localSheetId="14">'Figure 2.14'!$A$50</definedName>
    <definedName name="Footnotes55" localSheetId="15">'Figure 2.15'!$A$52</definedName>
    <definedName name="Footnotes55" localSheetId="16">'Figure 2.16'!$A$53</definedName>
    <definedName name="Footnotes55" localSheetId="17">'Figure 2.17'!$A$60</definedName>
    <definedName name="Footnotes55" localSheetId="18">'Figure 2.18'!$A$52</definedName>
    <definedName name="Footnotes55" localSheetId="2">'Figure 2.2'!$A$56</definedName>
    <definedName name="Footnotes55" localSheetId="3">'Figure 2.3'!#REF!</definedName>
    <definedName name="Footnotes55" localSheetId="4">'Figure 2.4'!#REF!</definedName>
    <definedName name="Footnotes55" localSheetId="5">'Figure 2.5'!$B$56</definedName>
    <definedName name="Footnotes55" localSheetId="6">'Figure 2.6'!#REF!</definedName>
    <definedName name="Footnotes55" localSheetId="7">'Figure 2.7'!$A$58</definedName>
    <definedName name="Footnotes55" localSheetId="8">'Figure 2.8 '!#REF!</definedName>
    <definedName name="Footnotes55" localSheetId="0">TOC!$A$57</definedName>
    <definedName name="Footnotes56" localSheetId="1">'Figure 2.1'!$A$57</definedName>
    <definedName name="Footnotes56" localSheetId="10">'Figure 2.10'!$A$50</definedName>
    <definedName name="Footnotes56" localSheetId="11">'Figure 2.11'!$A$53</definedName>
    <definedName name="Footnotes56" localSheetId="12">'Figure 2.12'!$A$54</definedName>
    <definedName name="Footnotes56" localSheetId="13">'Figure 2.13'!$A$47</definedName>
    <definedName name="Footnotes56" localSheetId="14">'Figure 2.14'!$A$51</definedName>
    <definedName name="Footnotes56" localSheetId="15">'Figure 2.15'!$A$53</definedName>
    <definedName name="Footnotes56" localSheetId="16">'Figure 2.16'!$A$54</definedName>
    <definedName name="Footnotes56" localSheetId="17">'Figure 2.17'!$A$61</definedName>
    <definedName name="Footnotes56" localSheetId="18">'Figure 2.18'!$A$53</definedName>
    <definedName name="Footnotes56" localSheetId="2">'Figure 2.2'!$A$57</definedName>
    <definedName name="Footnotes56" localSheetId="3">'Figure 2.3'!#REF!</definedName>
    <definedName name="Footnotes56" localSheetId="4">'Figure 2.4'!#REF!</definedName>
    <definedName name="Footnotes56" localSheetId="5">'Figure 2.5'!$B$57</definedName>
    <definedName name="Footnotes56" localSheetId="6">'Figure 2.6'!$A$50</definedName>
    <definedName name="Footnotes56" localSheetId="7">'Figure 2.7'!$A$59</definedName>
    <definedName name="Footnotes56" localSheetId="8">'Figure 2.8 '!#REF!</definedName>
    <definedName name="Footnotes56" localSheetId="0">TOC!$A$58</definedName>
    <definedName name="Footnotes57" localSheetId="1">'Figure 2.1'!$A$58</definedName>
    <definedName name="Footnotes57" localSheetId="10">'Figure 2.10'!$A$51</definedName>
    <definedName name="Footnotes57" localSheetId="11">'Figure 2.11'!$A$54</definedName>
    <definedName name="Footnotes57" localSheetId="12">'Figure 2.12'!$A$55</definedName>
    <definedName name="Footnotes57" localSheetId="13">'Figure 2.13'!$A$48</definedName>
    <definedName name="Footnotes57" localSheetId="14">'Figure 2.14'!#REF!</definedName>
    <definedName name="Footnotes57" localSheetId="15">'Figure 2.15'!$A$54</definedName>
    <definedName name="Footnotes57" localSheetId="16">'Figure 2.16'!$A$55</definedName>
    <definedName name="Footnotes57" localSheetId="17">'Figure 2.17'!$A$62</definedName>
    <definedName name="Footnotes57" localSheetId="18">'Figure 2.18'!$A$54</definedName>
    <definedName name="Footnotes57" localSheetId="2">'Figure 2.2'!$A$58</definedName>
    <definedName name="Footnotes57" localSheetId="3">'Figure 2.3'!#REF!</definedName>
    <definedName name="Footnotes57" localSheetId="4">'Figure 2.4'!#REF!</definedName>
    <definedName name="Footnotes57" localSheetId="5">'Figure 2.5'!#REF!</definedName>
    <definedName name="Footnotes57" localSheetId="6">'Figure 2.6'!$A$51</definedName>
    <definedName name="Footnotes57" localSheetId="7">'Figure 2.7'!#REF!</definedName>
    <definedName name="Footnotes57" localSheetId="8">'Figure 2.8 '!#REF!</definedName>
    <definedName name="Footnotes57" localSheetId="0">TOC!$A$59</definedName>
    <definedName name="Footnotes58" localSheetId="1">'Figure 2.1'!$A$59</definedName>
    <definedName name="Footnotes58" localSheetId="10">'Figure 2.10'!$A$52</definedName>
    <definedName name="Footnotes58" localSheetId="11">'Figure 2.11'!$A$55</definedName>
    <definedName name="Footnotes58" localSheetId="12">'Figure 2.12'!$A$56</definedName>
    <definedName name="Footnotes58" localSheetId="13">'Figure 2.13'!$A$49</definedName>
    <definedName name="Footnotes58" localSheetId="14">'Figure 2.14'!#REF!</definedName>
    <definedName name="Footnotes58" localSheetId="15">'Figure 2.15'!#REF!</definedName>
    <definedName name="Footnotes58" localSheetId="16">'Figure 2.16'!$A$56</definedName>
    <definedName name="Footnotes58" localSheetId="17">'Figure 2.17'!$A$63</definedName>
    <definedName name="Footnotes58" localSheetId="18">'Figure 2.18'!$A$55</definedName>
    <definedName name="Footnotes58" localSheetId="2">'Figure 2.2'!$A$59</definedName>
    <definedName name="Footnotes58" localSheetId="3">'Figure 2.3'!#REF!</definedName>
    <definedName name="Footnotes58" localSheetId="4">'Figure 2.4'!#REF!</definedName>
    <definedName name="Footnotes58" localSheetId="5">'Figure 2.5'!#REF!</definedName>
    <definedName name="Footnotes58" localSheetId="6">'Figure 2.6'!$A$52</definedName>
    <definedName name="Footnotes58" localSheetId="7">'Figure 2.7'!#REF!</definedName>
    <definedName name="Footnotes58" localSheetId="8">'Figure 2.8 '!#REF!</definedName>
    <definedName name="Footnotes58" localSheetId="0">TOC!$A$60</definedName>
    <definedName name="Footnotes59" localSheetId="1">'Figure 2.1'!$A$60</definedName>
    <definedName name="Footnotes59" localSheetId="10">'Figure 2.10'!$A$53</definedName>
    <definedName name="Footnotes59" localSheetId="11">'Figure 2.11'!$A$56</definedName>
    <definedName name="Footnotes59" localSheetId="12">'Figure 2.12'!$A$57</definedName>
    <definedName name="Footnotes59" localSheetId="13">'Figure 2.13'!#REF!</definedName>
    <definedName name="Footnotes59" localSheetId="14">'Figure 2.14'!#REF!</definedName>
    <definedName name="Footnotes59" localSheetId="15">'Figure 2.15'!$A$55</definedName>
    <definedName name="Footnotes59" localSheetId="16">'Figure 2.16'!$A$57</definedName>
    <definedName name="Footnotes59" localSheetId="17">'Figure 2.17'!$A$64</definedName>
    <definedName name="Footnotes59" localSheetId="18">'Figure 2.18'!$A$56</definedName>
    <definedName name="Footnotes59" localSheetId="2">'Figure 2.2'!$A$60</definedName>
    <definedName name="Footnotes59" localSheetId="3">'Figure 2.3'!$A$50</definedName>
    <definedName name="Footnotes59" localSheetId="4">'Figure 2.4'!#REF!</definedName>
    <definedName name="Footnotes59" localSheetId="5">'Figure 2.5'!#REF!</definedName>
    <definedName name="Footnotes59" localSheetId="6">'Figure 2.6'!$A$53</definedName>
    <definedName name="Footnotes59" localSheetId="7">'Figure 2.7'!#REF!</definedName>
    <definedName name="Footnotes59" localSheetId="8">'Figure 2.8 '!$A$50</definedName>
    <definedName name="Footnotes59" localSheetId="0">TOC!$A$61</definedName>
    <definedName name="Footnotes6" localSheetId="1">'Figure 2.1'!$A$11</definedName>
    <definedName name="Footnotes6" localSheetId="10">'Figure 2.10'!$A$11</definedName>
    <definedName name="Footnotes6" localSheetId="11">'Figure 2.11'!$A$11</definedName>
    <definedName name="Footnotes6" localSheetId="12">'Figure 2.12'!$A$11</definedName>
    <definedName name="Footnotes6" localSheetId="13">'Figure 2.13'!$A$11</definedName>
    <definedName name="Footnotes6" localSheetId="14">'Figure 2.14'!$A$11</definedName>
    <definedName name="Footnotes6" localSheetId="15">'Figure 2.15'!$A$11</definedName>
    <definedName name="Footnotes6" localSheetId="16">'Figure 2.16'!$A$11</definedName>
    <definedName name="Footnotes6" localSheetId="17">'Figure 2.17'!$A$11</definedName>
    <definedName name="Footnotes6" localSheetId="18">'Figure 2.18'!$A$11</definedName>
    <definedName name="Footnotes6" localSheetId="2">'Figure 2.2'!$A$11</definedName>
    <definedName name="Footnotes6" localSheetId="3">'Figure 2.3'!$A$11</definedName>
    <definedName name="Footnotes6" localSheetId="4">'Figure 2.4'!$A$11</definedName>
    <definedName name="Footnotes6" localSheetId="5">'Figure 2.5'!$A$11</definedName>
    <definedName name="Footnotes6" localSheetId="6">'Figure 2.6'!$A$11</definedName>
    <definedName name="Footnotes6" localSheetId="7">'Figure 2.7'!$A$11</definedName>
    <definedName name="Footnotes6" localSheetId="8">'Figure 2.8 '!#REF!</definedName>
    <definedName name="Footnotes6" localSheetId="0">TOC!$A$8</definedName>
    <definedName name="Footnotes60" localSheetId="1">'Figure 2.1'!$A$61</definedName>
    <definedName name="Footnotes60" localSheetId="10">'Figure 2.10'!$A$54</definedName>
    <definedName name="Footnotes60" localSheetId="11">'Figure 2.11'!$A$57</definedName>
    <definedName name="Footnotes60" localSheetId="12">'Figure 2.12'!$A$58</definedName>
    <definedName name="Footnotes60" localSheetId="13">'Figure 2.13'!#REF!</definedName>
    <definedName name="Footnotes60" localSheetId="14">'Figure 2.14'!#REF!</definedName>
    <definedName name="Footnotes60" localSheetId="15">'Figure 2.15'!$A$56</definedName>
    <definedName name="Footnotes60" localSheetId="16">'Figure 2.16'!$A$58</definedName>
    <definedName name="Footnotes60" localSheetId="17">'Figure 2.17'!$A$65</definedName>
    <definedName name="Footnotes60" localSheetId="18">'Figure 2.18'!$A$57</definedName>
    <definedName name="Footnotes60" localSheetId="2">'Figure 2.2'!$A$61</definedName>
    <definedName name="Footnotes60" localSheetId="3">'Figure 2.3'!$A$51</definedName>
    <definedName name="Footnotes60" localSheetId="4">'Figure 2.4'!#REF!</definedName>
    <definedName name="Footnotes60" localSheetId="5">'Figure 2.5'!#REF!</definedName>
    <definedName name="Footnotes60" localSheetId="6">'Figure 2.6'!$A$54</definedName>
    <definedName name="Footnotes60" localSheetId="7">'Figure 2.7'!#REF!</definedName>
    <definedName name="Footnotes60" localSheetId="8">'Figure 2.8 '!$A$51</definedName>
    <definedName name="Footnotes60" localSheetId="0">TOC!$A$62</definedName>
    <definedName name="Footnotes61" localSheetId="1">'Figure 2.1'!$A$62</definedName>
    <definedName name="Footnotes61" localSheetId="10">'Figure 2.10'!$A$55</definedName>
    <definedName name="Footnotes61" localSheetId="11">'Figure 2.11'!$A$58</definedName>
    <definedName name="Footnotes61" localSheetId="12">'Figure 2.12'!$A$59</definedName>
    <definedName name="Footnotes61" localSheetId="13">'Figure 2.13'!#REF!</definedName>
    <definedName name="Footnotes61" localSheetId="14">'Figure 2.14'!#REF!</definedName>
    <definedName name="Footnotes61" localSheetId="15">'Figure 2.15'!$A$57</definedName>
    <definedName name="Footnotes61" localSheetId="16">'Figure 2.16'!$A$59</definedName>
    <definedName name="Footnotes61" localSheetId="17">'Figure 2.17'!$A$66</definedName>
    <definedName name="Footnotes61" localSheetId="18">'Figure 2.18'!$A$58</definedName>
    <definedName name="Footnotes61" localSheetId="2">'Figure 2.2'!$A$62</definedName>
    <definedName name="Footnotes61" localSheetId="3">'Figure 2.3'!$A$52</definedName>
    <definedName name="Footnotes61" localSheetId="4">'Figure 2.4'!#REF!</definedName>
    <definedName name="Footnotes61" localSheetId="5">'Figure 2.5'!#REF!</definedName>
    <definedName name="Footnotes61" localSheetId="6">'Figure 2.6'!$A$55</definedName>
    <definedName name="Footnotes61" localSheetId="7">'Figure 2.7'!#REF!</definedName>
    <definedName name="Footnotes61" localSheetId="8">'Figure 2.8 '!$A$52</definedName>
    <definedName name="Footnotes61" localSheetId="0">TOC!$A$63</definedName>
    <definedName name="Footnotes62" localSheetId="1">'Figure 2.1'!$A$63</definedName>
    <definedName name="Footnotes62" localSheetId="10">'Figure 2.10'!$A$56</definedName>
    <definedName name="Footnotes62" localSheetId="11">'Figure 2.11'!$A$59</definedName>
    <definedName name="Footnotes62" localSheetId="12">'Figure 2.12'!$A$60</definedName>
    <definedName name="Footnotes62" localSheetId="13">'Figure 2.13'!#REF!</definedName>
    <definedName name="Footnotes62" localSheetId="14">'Figure 2.14'!#REF!</definedName>
    <definedName name="Footnotes62" localSheetId="15">'Figure 2.15'!$A$58</definedName>
    <definedName name="Footnotes62" localSheetId="16">'Figure 2.16'!$A$60</definedName>
    <definedName name="Footnotes62" localSheetId="17">'Figure 2.17'!$A$67</definedName>
    <definedName name="Footnotes62" localSheetId="18">'Figure 2.18'!$A$59</definedName>
    <definedName name="Footnotes62" localSheetId="2">'Figure 2.2'!$A$63</definedName>
    <definedName name="Footnotes62" localSheetId="3">'Figure 2.3'!$A$53</definedName>
    <definedName name="Footnotes62" localSheetId="4">'Figure 2.4'!#REF!</definedName>
    <definedName name="Footnotes62" localSheetId="5">'Figure 2.5'!#REF!</definedName>
    <definedName name="Footnotes62" localSheetId="6">'Figure 2.6'!$A$56</definedName>
    <definedName name="Footnotes62" localSheetId="7">'Figure 2.7'!#REF!</definedName>
    <definedName name="Footnotes62" localSheetId="8">'Figure 2.8 '!#REF!</definedName>
    <definedName name="Footnotes62" localSheetId="0">TOC!$A$64</definedName>
    <definedName name="Footnotes63" localSheetId="1">'Figure 2.1'!$A$64</definedName>
    <definedName name="Footnotes63" localSheetId="10">'Figure 2.10'!$A$57</definedName>
    <definedName name="Footnotes63" localSheetId="11">'Figure 2.11'!$A$60</definedName>
    <definedName name="Footnotes63" localSheetId="12">'Figure 2.12'!$A$61</definedName>
    <definedName name="Footnotes63" localSheetId="13">'Figure 2.13'!#REF!</definedName>
    <definedName name="Footnotes63" localSheetId="14">'Figure 2.14'!#REF!</definedName>
    <definedName name="Footnotes63" localSheetId="15">'Figure 2.15'!$A$59</definedName>
    <definedName name="Footnotes63" localSheetId="16">'Figure 2.16'!$A$61</definedName>
    <definedName name="Footnotes63" localSheetId="17">'Figure 2.17'!$A$68</definedName>
    <definedName name="Footnotes63" localSheetId="18">'Figure 2.18'!$A$60</definedName>
    <definedName name="Footnotes63" localSheetId="2">'Figure 2.2'!$A$64</definedName>
    <definedName name="Footnotes63" localSheetId="3">'Figure 2.3'!$A$54</definedName>
    <definedName name="Footnotes63" localSheetId="4">'Figure 2.4'!#REF!</definedName>
    <definedName name="Footnotes63" localSheetId="5">'Figure 2.5'!#REF!</definedName>
    <definedName name="Footnotes63" localSheetId="6">'Figure 2.6'!$A$57</definedName>
    <definedName name="Footnotes63" localSheetId="7">'Figure 2.7'!#REF!</definedName>
    <definedName name="Footnotes63" localSheetId="8">'Figure 2.8 '!#REF!</definedName>
    <definedName name="Footnotes63" localSheetId="0">TOC!$A$65</definedName>
    <definedName name="Footnotes64" localSheetId="1">'Figure 2.1'!$A$65</definedName>
    <definedName name="Footnotes64" localSheetId="10">'Figure 2.10'!$A$58</definedName>
    <definedName name="Footnotes64" localSheetId="11">'Figure 2.11'!$A$61</definedName>
    <definedName name="Footnotes64" localSheetId="12">'Figure 2.12'!$A$62</definedName>
    <definedName name="Footnotes64" localSheetId="13">'Figure 2.13'!#REF!</definedName>
    <definedName name="Footnotes64" localSheetId="14">'Figure 2.14'!#REF!</definedName>
    <definedName name="Footnotes64" localSheetId="15">'Figure 2.15'!$A$60</definedName>
    <definedName name="Footnotes64" localSheetId="16">'Figure 2.16'!$A$62</definedName>
    <definedName name="Footnotes64" localSheetId="17">'Figure 2.17'!$A$69</definedName>
    <definedName name="Footnotes64" localSheetId="18">'Figure 2.18'!$A$61</definedName>
    <definedName name="Footnotes64" localSheetId="2">'Figure 2.2'!$A$65</definedName>
    <definedName name="Footnotes64" localSheetId="3">'Figure 2.3'!$A$55</definedName>
    <definedName name="Footnotes64" localSheetId="4">'Figure 2.4'!#REF!</definedName>
    <definedName name="Footnotes64" localSheetId="5">'Figure 2.5'!#REF!</definedName>
    <definedName name="Footnotes64" localSheetId="6">'Figure 2.6'!$A$58</definedName>
    <definedName name="Footnotes64" localSheetId="7">'Figure 2.7'!#REF!</definedName>
    <definedName name="Footnotes64" localSheetId="8">'Figure 2.8 '!#REF!</definedName>
    <definedName name="Footnotes64" localSheetId="0">TOC!$A$66</definedName>
    <definedName name="Footnotes65" localSheetId="1">'Figure 2.1'!$A$66</definedName>
    <definedName name="Footnotes65" localSheetId="10">'Figure 2.10'!$A$59</definedName>
    <definedName name="Footnotes65" localSheetId="11">'Figure 2.11'!$A$62</definedName>
    <definedName name="Footnotes65" localSheetId="12">'Figure 2.12'!$A$63</definedName>
    <definedName name="Footnotes65" localSheetId="13">'Figure 2.13'!#REF!</definedName>
    <definedName name="Footnotes65" localSheetId="14">'Figure 2.14'!#REF!</definedName>
    <definedName name="Footnotes65" localSheetId="15">'Figure 2.15'!$A$61</definedName>
    <definedName name="Footnotes65" localSheetId="16">'Figure 2.16'!$A$63</definedName>
    <definedName name="Footnotes65" localSheetId="17">'Figure 2.17'!$A$70</definedName>
    <definedName name="Footnotes65" localSheetId="18">'Figure 2.18'!$A$62</definedName>
    <definedName name="Footnotes65" localSheetId="2">'Figure 2.2'!$A$66</definedName>
    <definedName name="Footnotes65" localSheetId="3">'Figure 2.3'!$A$56</definedName>
    <definedName name="Footnotes65" localSheetId="4">'Figure 2.4'!#REF!</definedName>
    <definedName name="Footnotes65" localSheetId="5">'Figure 2.5'!$A$66</definedName>
    <definedName name="Footnotes65" localSheetId="6">'Figure 2.6'!$A$59</definedName>
    <definedName name="Footnotes65" localSheetId="7">'Figure 2.7'!#REF!</definedName>
    <definedName name="Footnotes65" localSheetId="8">'Figure 2.8 '!$A$53</definedName>
    <definedName name="Footnotes65" localSheetId="0">TOC!$A$67</definedName>
    <definedName name="Footnotes66" localSheetId="1">'Figure 2.1'!$A$67</definedName>
    <definedName name="Footnotes66" localSheetId="10">'Figure 2.10'!$A$60</definedName>
    <definedName name="Footnotes66" localSheetId="11">'Figure 2.11'!$A$63</definedName>
    <definedName name="Footnotes66" localSheetId="12">'Figure 2.12'!$A$64</definedName>
    <definedName name="Footnotes66" localSheetId="13">'Figure 2.13'!#REF!</definedName>
    <definedName name="Footnotes66" localSheetId="14">'Figure 2.14'!#REF!</definedName>
    <definedName name="Footnotes66" localSheetId="15">'Figure 2.15'!$A$62</definedName>
    <definedName name="Footnotes66" localSheetId="16">'Figure 2.16'!$A$64</definedName>
    <definedName name="Footnotes66" localSheetId="17">'Figure 2.17'!$A$71</definedName>
    <definedName name="Footnotes66" localSheetId="18">'Figure 2.18'!$A$63</definedName>
    <definedName name="Footnotes66" localSheetId="2">'Figure 2.2'!$A$67</definedName>
    <definedName name="Footnotes66" localSheetId="3">'Figure 2.3'!$A$57</definedName>
    <definedName name="Footnotes66" localSheetId="4">'Figure 2.4'!#REF!</definedName>
    <definedName name="Footnotes66" localSheetId="5">'Figure 2.5'!$A$67</definedName>
    <definedName name="Footnotes66" localSheetId="6">'Figure 2.6'!$A$60</definedName>
    <definedName name="Footnotes66" localSheetId="7">'Figure 2.7'!#REF!</definedName>
    <definedName name="Footnotes66" localSheetId="8">'Figure 2.8 '!$A$54</definedName>
    <definedName name="Footnotes66" localSheetId="0">TOC!$A$68</definedName>
    <definedName name="Footnotes67" localSheetId="1">'Figure 2.1'!$A$68</definedName>
    <definedName name="Footnotes67" localSheetId="10">'Figure 2.10'!$A$61</definedName>
    <definedName name="Footnotes67" localSheetId="11">'Figure 2.11'!$A$64</definedName>
    <definedName name="Footnotes67" localSheetId="12">'Figure 2.12'!$A$65</definedName>
    <definedName name="Footnotes67" localSheetId="13">'Figure 2.13'!#REF!</definedName>
    <definedName name="Footnotes67" localSheetId="14">'Figure 2.14'!#REF!</definedName>
    <definedName name="Footnotes67" localSheetId="15">'Figure 2.15'!$A$63</definedName>
    <definedName name="Footnotes67" localSheetId="16">'Figure 2.16'!$A$65</definedName>
    <definedName name="Footnotes67" localSheetId="17">'Figure 2.17'!$A$72</definedName>
    <definedName name="Footnotes67" localSheetId="18">'Figure 2.18'!$A$64</definedName>
    <definedName name="Footnotes67" localSheetId="2">'Figure 2.2'!$A$68</definedName>
    <definedName name="Footnotes67" localSheetId="3">'Figure 2.3'!$A$58</definedName>
    <definedName name="Footnotes67" localSheetId="4">'Figure 2.4'!#REF!</definedName>
    <definedName name="Footnotes67" localSheetId="5">'Figure 2.5'!$A$68</definedName>
    <definedName name="Footnotes67" localSheetId="6">'Figure 2.6'!$A$61</definedName>
    <definedName name="Footnotes67" localSheetId="7">'Figure 2.7'!#REF!</definedName>
    <definedName name="Footnotes67" localSheetId="8">'Figure 2.8 '!$A$55</definedName>
    <definedName name="Footnotes67" localSheetId="0">TOC!$A$69</definedName>
    <definedName name="Footnotes68" localSheetId="1">'Figure 2.1'!$A$69</definedName>
    <definedName name="Footnotes68" localSheetId="10">'Figure 2.10'!$A$62</definedName>
    <definedName name="Footnotes68" localSheetId="11">'Figure 2.11'!$A$65</definedName>
    <definedName name="Footnotes68" localSheetId="12">'Figure 2.12'!$A$66</definedName>
    <definedName name="Footnotes68" localSheetId="13">'Figure 2.13'!#REF!</definedName>
    <definedName name="Footnotes68" localSheetId="14">'Figure 2.14'!#REF!</definedName>
    <definedName name="Footnotes68" localSheetId="15">'Figure 2.15'!$A$64</definedName>
    <definedName name="Footnotes68" localSheetId="16">'Figure 2.16'!$A$66</definedName>
    <definedName name="Footnotes68" localSheetId="17">'Figure 2.17'!$A$73</definedName>
    <definedName name="Footnotes68" localSheetId="18">'Figure 2.18'!$A$65</definedName>
    <definedName name="Footnotes68" localSheetId="2">'Figure 2.2'!$A$69</definedName>
    <definedName name="Footnotes68" localSheetId="3">'Figure 2.3'!$A$59</definedName>
    <definedName name="Footnotes68" localSheetId="4">'Figure 2.4'!#REF!</definedName>
    <definedName name="Footnotes68" localSheetId="5">'Figure 2.5'!$A$69</definedName>
    <definedName name="Footnotes68" localSheetId="6">'Figure 2.6'!$A$62</definedName>
    <definedName name="Footnotes68" localSheetId="7">'Figure 2.7'!#REF!</definedName>
    <definedName name="Footnotes68" localSheetId="8">'Figure 2.8 '!$A$56</definedName>
    <definedName name="Footnotes68" localSheetId="0">TOC!$A$70</definedName>
    <definedName name="Footnotes69" localSheetId="1">'Figure 2.1'!$A$70</definedName>
    <definedName name="Footnotes69" localSheetId="10">'Figure 2.10'!$A$63</definedName>
    <definedName name="Footnotes69" localSheetId="11">'Figure 2.11'!$A$66</definedName>
    <definedName name="Footnotes69" localSheetId="12">'Figure 2.12'!$A$67</definedName>
    <definedName name="Footnotes69" localSheetId="13">'Figure 2.13'!#REF!</definedName>
    <definedName name="Footnotes69" localSheetId="14">'Figure 2.14'!#REF!</definedName>
    <definedName name="Footnotes69" localSheetId="15">'Figure 2.15'!$A$65</definedName>
    <definedName name="Footnotes69" localSheetId="16">'Figure 2.16'!$A$67</definedName>
    <definedName name="Footnotes69" localSheetId="17">'Figure 2.17'!$A$74</definedName>
    <definedName name="Footnotes69" localSheetId="18">'Figure 2.18'!$A$66</definedName>
    <definedName name="Footnotes69" localSheetId="2">'Figure 2.2'!$A$70</definedName>
    <definedName name="Footnotes69" localSheetId="3">'Figure 2.3'!$A$60</definedName>
    <definedName name="Footnotes69" localSheetId="4">'Figure 2.4'!#REF!</definedName>
    <definedName name="Footnotes69" localSheetId="5">'Figure 2.5'!$A$70</definedName>
    <definedName name="Footnotes69" localSheetId="6">'Figure 2.6'!$A$63</definedName>
    <definedName name="Footnotes69" localSheetId="7">'Figure 2.7'!#REF!</definedName>
    <definedName name="Footnotes69" localSheetId="8">'Figure 2.8 '!$A$57</definedName>
    <definedName name="Footnotes69" localSheetId="0">TOC!$A$71</definedName>
    <definedName name="Footnotes7" localSheetId="1">'Figure 2.1'!$A$12</definedName>
    <definedName name="Footnotes7" localSheetId="10">'Figure 2.10'!$A$12</definedName>
    <definedName name="Footnotes7" localSheetId="11">'Figure 2.11'!$A$12</definedName>
    <definedName name="Footnotes7" localSheetId="12">'Figure 2.12'!$A$12</definedName>
    <definedName name="Footnotes7" localSheetId="13">'Figure 2.13'!$A$12</definedName>
    <definedName name="Footnotes7" localSheetId="14">'Figure 2.14'!$A$12</definedName>
    <definedName name="Footnotes7" localSheetId="15">'Figure 2.15'!$A$12</definedName>
    <definedName name="Footnotes7" localSheetId="16">'Figure 2.16'!$A$12</definedName>
    <definedName name="Footnotes7" localSheetId="17">'Figure 2.17'!$A$12</definedName>
    <definedName name="Footnotes7" localSheetId="18">'Figure 2.18'!$A$12</definedName>
    <definedName name="Footnotes7" localSheetId="2">'Figure 2.2'!$A$12</definedName>
    <definedName name="Footnotes7" localSheetId="3">'Figure 2.3'!$A$12</definedName>
    <definedName name="Footnotes7" localSheetId="4">'Figure 2.4'!$A$12</definedName>
    <definedName name="Footnotes7" localSheetId="5">'Figure 2.5'!$A$12</definedName>
    <definedName name="Footnotes7" localSheetId="6">'Figure 2.6'!$A$12</definedName>
    <definedName name="Footnotes7" localSheetId="7">'Figure 2.7'!$A$12</definedName>
    <definedName name="Footnotes7" localSheetId="8">'Figure 2.8 '!#REF!</definedName>
    <definedName name="Footnotes7" localSheetId="0">TOC!$A$9</definedName>
    <definedName name="Footnotes70" localSheetId="1">'Figure 2.1'!$A$71</definedName>
    <definedName name="Footnotes70" localSheetId="10">'Figure 2.10'!$A$64</definedName>
    <definedName name="Footnotes70" localSheetId="11">'Figure 2.11'!$A$67</definedName>
    <definedName name="Footnotes70" localSheetId="12">'Figure 2.12'!$A$68</definedName>
    <definedName name="Footnotes70" localSheetId="13">'Figure 2.13'!#REF!</definedName>
    <definedName name="Footnotes70" localSheetId="14">'Figure 2.14'!#REF!</definedName>
    <definedName name="Footnotes70" localSheetId="15">'Figure 2.15'!$A$66</definedName>
    <definedName name="Footnotes70" localSheetId="16">'Figure 2.16'!#REF!</definedName>
    <definedName name="Footnotes70" localSheetId="17">'Figure 2.17'!$A$75</definedName>
    <definedName name="Footnotes70" localSheetId="18">'Figure 2.18'!$A$67</definedName>
    <definedName name="Footnotes70" localSheetId="2">'Figure 2.2'!$A$71</definedName>
    <definedName name="Footnotes70" localSheetId="3">'Figure 2.3'!$A$61</definedName>
    <definedName name="Footnotes70" localSheetId="4">'Figure 2.4'!#REF!</definedName>
    <definedName name="Footnotes70" localSheetId="5">'Figure 2.5'!$A$71</definedName>
    <definedName name="Footnotes70" localSheetId="6">'Figure 2.6'!$A$64</definedName>
    <definedName name="Footnotes70" localSheetId="7">'Figure 2.7'!#REF!</definedName>
    <definedName name="Footnotes70" localSheetId="8">'Figure 2.8 '!$A$58</definedName>
    <definedName name="Footnotes70" localSheetId="0">TOC!$A$72</definedName>
    <definedName name="Footnotes71" localSheetId="1">'Figure 2.1'!$A$72</definedName>
    <definedName name="Footnotes71" localSheetId="10">'Figure 2.10'!$A$65</definedName>
    <definedName name="Footnotes71" localSheetId="11">'Figure 2.11'!$A$68</definedName>
    <definedName name="Footnotes71" localSheetId="12">'Figure 2.12'!$A$69</definedName>
    <definedName name="Footnotes71" localSheetId="13">'Figure 2.13'!#REF!</definedName>
    <definedName name="Footnotes71" localSheetId="14">'Figure 2.14'!#REF!</definedName>
    <definedName name="Footnotes71" localSheetId="15">'Figure 2.15'!$A$67</definedName>
    <definedName name="Footnotes71" localSheetId="16">'Figure 2.16'!$A$68</definedName>
    <definedName name="Footnotes71" localSheetId="17">'Figure 2.17'!$A$76</definedName>
    <definedName name="Footnotes71" localSheetId="18">'Figure 2.18'!$A$68</definedName>
    <definedName name="Footnotes71" localSheetId="2">'Figure 2.2'!$A$72</definedName>
    <definedName name="Footnotes71" localSheetId="3">'Figure 2.3'!$A$62</definedName>
    <definedName name="Footnotes71" localSheetId="4">'Figure 2.4'!#REF!</definedName>
    <definedName name="Footnotes71" localSheetId="5">'Figure 2.5'!$A$72</definedName>
    <definedName name="Footnotes71" localSheetId="6">'Figure 2.6'!$A$65</definedName>
    <definedName name="Footnotes71" localSheetId="7">'Figure 2.7'!#REF!</definedName>
    <definedName name="Footnotes71" localSheetId="8">'Figure 2.8 '!$A$59</definedName>
    <definedName name="Footnotes71" localSheetId="0">TOC!$A$73</definedName>
    <definedName name="Footnotes72" localSheetId="1">'Figure 2.1'!$A$73</definedName>
    <definedName name="Footnotes72" localSheetId="10">'Figure 2.10'!$A$66</definedName>
    <definedName name="Footnotes72" localSheetId="11">'Figure 2.11'!$A$69</definedName>
    <definedName name="Footnotes72" localSheetId="12">'Figure 2.12'!$A$70</definedName>
    <definedName name="Footnotes72" localSheetId="13">'Figure 2.13'!#REF!</definedName>
    <definedName name="Footnotes72" localSheetId="14">'Figure 2.14'!#REF!</definedName>
    <definedName name="Footnotes72" localSheetId="15">'Figure 2.15'!$A$68</definedName>
    <definedName name="Footnotes72" localSheetId="16">'Figure 2.16'!$A$69</definedName>
    <definedName name="Footnotes72" localSheetId="17">'Figure 2.17'!$A$77</definedName>
    <definedName name="Footnotes72" localSheetId="18">'Figure 2.18'!$A$69</definedName>
    <definedName name="Footnotes72" localSheetId="2">'Figure 2.2'!$A$73</definedName>
    <definedName name="Footnotes72" localSheetId="3">'Figure 2.3'!$A$63</definedName>
    <definedName name="Footnotes72" localSheetId="4">'Figure 2.4'!#REF!</definedName>
    <definedName name="Footnotes72" localSheetId="5">'Figure 2.5'!$A$73</definedName>
    <definedName name="Footnotes72" localSheetId="6">'Figure 2.6'!$A$66</definedName>
    <definedName name="Footnotes72" localSheetId="7">'Figure 2.7'!#REF!</definedName>
    <definedName name="Footnotes72" localSheetId="8">'Figure 2.8 '!$A$60</definedName>
    <definedName name="Footnotes72" localSheetId="0">TOC!$A$74</definedName>
    <definedName name="Footnotes73" localSheetId="1">'Figure 2.1'!$A$74</definedName>
    <definedName name="Footnotes73" localSheetId="10">'Figure 2.10'!$A$67</definedName>
    <definedName name="Footnotes73" localSheetId="11">'Figure 2.11'!$A$70</definedName>
    <definedName name="Footnotes73" localSheetId="12">'Figure 2.12'!$A$71</definedName>
    <definedName name="Footnotes73" localSheetId="13">'Figure 2.13'!#REF!</definedName>
    <definedName name="Footnotes73" localSheetId="14">'Figure 2.14'!#REF!</definedName>
    <definedName name="Footnotes73" localSheetId="15">'Figure 2.15'!$A$69</definedName>
    <definedName name="Footnotes73" localSheetId="16">'Figure 2.16'!$A$70</definedName>
    <definedName name="Footnotes73" localSheetId="17">'Figure 2.17'!$A$78</definedName>
    <definedName name="Footnotes73" localSheetId="18">'Figure 2.18'!$A$70</definedName>
    <definedName name="Footnotes73" localSheetId="2">'Figure 2.2'!$A$74</definedName>
    <definedName name="Footnotes73" localSheetId="3">'Figure 2.3'!$A$64</definedName>
    <definedName name="Footnotes73" localSheetId="4">'Figure 2.4'!#REF!</definedName>
    <definedName name="Footnotes73" localSheetId="5">'Figure 2.5'!$A$74</definedName>
    <definedName name="Footnotes73" localSheetId="6">'Figure 2.6'!$A$67</definedName>
    <definedName name="Footnotes73" localSheetId="7">'Figure 2.7'!#REF!</definedName>
    <definedName name="Footnotes73" localSheetId="8">'Figure 2.8 '!$A$61</definedName>
    <definedName name="Footnotes73" localSheetId="0">TOC!$A$75</definedName>
    <definedName name="Footnotes74" localSheetId="1">'Figure 2.1'!$A$75</definedName>
    <definedName name="Footnotes74" localSheetId="10">'Figure 2.10'!$A$68</definedName>
    <definedName name="Footnotes74" localSheetId="11">'Figure 2.11'!$A$71</definedName>
    <definedName name="Footnotes74" localSheetId="12">'Figure 2.12'!$A$72</definedName>
    <definedName name="Footnotes74" localSheetId="13">'Figure 2.13'!#REF!</definedName>
    <definedName name="Footnotes74" localSheetId="14">'Figure 2.14'!#REF!</definedName>
    <definedName name="Footnotes74" localSheetId="15">'Figure 2.15'!$A$70</definedName>
    <definedName name="Footnotes74" localSheetId="16">'Figure 2.16'!$A$71</definedName>
    <definedName name="Footnotes74" localSheetId="17">'Figure 2.17'!$A$79</definedName>
    <definedName name="Footnotes74" localSheetId="18">'Figure 2.18'!$A$71</definedName>
    <definedName name="Footnotes74" localSheetId="2">'Figure 2.2'!$A$75</definedName>
    <definedName name="Footnotes74" localSheetId="3">'Figure 2.3'!$A$65</definedName>
    <definedName name="Footnotes74" localSheetId="4">'Figure 2.4'!#REF!</definedName>
    <definedName name="Footnotes74" localSheetId="5">'Figure 2.5'!$A$75</definedName>
    <definedName name="Footnotes74" localSheetId="6">'Figure 2.6'!$A$68</definedName>
    <definedName name="Footnotes74" localSheetId="7">'Figure 2.7'!#REF!</definedName>
    <definedName name="Footnotes74" localSheetId="8">'Figure 2.8 '!$A$62</definedName>
    <definedName name="Footnotes74" localSheetId="0">TOC!$A$76</definedName>
    <definedName name="Footnotes75" localSheetId="1">'Figure 2.1'!$A$76</definedName>
    <definedName name="Footnotes75" localSheetId="10">'Figure 2.10'!$A$69</definedName>
    <definedName name="Footnotes75" localSheetId="11">'Figure 2.11'!$A$72</definedName>
    <definedName name="Footnotes75" localSheetId="12">'Figure 2.12'!$A$73</definedName>
    <definedName name="Footnotes75" localSheetId="13">'Figure 2.13'!#REF!</definedName>
    <definedName name="Footnotes75" localSheetId="14">'Figure 2.14'!#REF!</definedName>
    <definedName name="Footnotes75" localSheetId="15">'Figure 2.15'!$A$71</definedName>
    <definedName name="Footnotes75" localSheetId="16">'Figure 2.16'!$A$72</definedName>
    <definedName name="Footnotes75" localSheetId="17">'Figure 2.17'!$A$80</definedName>
    <definedName name="Footnotes75" localSheetId="18">'Figure 2.18'!$A$72</definedName>
    <definedName name="Footnotes75" localSheetId="2">'Figure 2.2'!$A$76</definedName>
    <definedName name="Footnotes75" localSheetId="3">'Figure 2.3'!$A$66</definedName>
    <definedName name="Footnotes75" localSheetId="4">'Figure 2.4'!#REF!</definedName>
    <definedName name="Footnotes75" localSheetId="5">'Figure 2.5'!$A$76</definedName>
    <definedName name="Footnotes75" localSheetId="6">'Figure 2.6'!$A$69</definedName>
    <definedName name="Footnotes75" localSheetId="7">'Figure 2.7'!#REF!</definedName>
    <definedName name="Footnotes75" localSheetId="8">'Figure 2.8 '!$A$63</definedName>
    <definedName name="Footnotes75" localSheetId="0">TOC!$A$77</definedName>
    <definedName name="Footnotes76" localSheetId="1">'Figure 2.1'!$A$77</definedName>
    <definedName name="Footnotes76" localSheetId="10">'Figure 2.10'!$A$70</definedName>
    <definedName name="Footnotes76" localSheetId="11">'Figure 2.11'!$A$73</definedName>
    <definedName name="Footnotes76" localSheetId="12">'Figure 2.12'!$A$74</definedName>
    <definedName name="Footnotes76" localSheetId="13">'Figure 2.13'!#REF!</definedName>
    <definedName name="Footnotes76" localSheetId="14">'Figure 2.14'!#REF!</definedName>
    <definedName name="Footnotes76" localSheetId="15">'Figure 2.15'!$A$72</definedName>
    <definedName name="Footnotes76" localSheetId="16">'Figure 2.16'!$A$73</definedName>
    <definedName name="Footnotes76" localSheetId="17">'Figure 2.17'!$A$81</definedName>
    <definedName name="Footnotes76" localSheetId="18">'Figure 2.18'!$A$73</definedName>
    <definedName name="Footnotes76" localSheetId="2">'Figure 2.2'!$A$77</definedName>
    <definedName name="Footnotes76" localSheetId="3">'Figure 2.3'!$A$67</definedName>
    <definedName name="Footnotes76" localSheetId="4">'Figure 2.4'!#REF!</definedName>
    <definedName name="Footnotes76" localSheetId="5">'Figure 2.5'!$A$77</definedName>
    <definedName name="Footnotes76" localSheetId="6">'Figure 2.6'!$A$70</definedName>
    <definedName name="Footnotes76" localSheetId="7">'Figure 2.7'!#REF!</definedName>
    <definedName name="Footnotes76" localSheetId="8">'Figure 2.8 '!$A$64</definedName>
    <definedName name="Footnotes76" localSheetId="0">TOC!$A$78</definedName>
    <definedName name="Footnotes77" localSheetId="1">'Figure 2.1'!$A$78</definedName>
    <definedName name="Footnotes77" localSheetId="10">'Figure 2.10'!$A$71</definedName>
    <definedName name="Footnotes77" localSheetId="11">'Figure 2.11'!$A$74</definedName>
    <definedName name="Footnotes77" localSheetId="12">'Figure 2.12'!$A$75</definedName>
    <definedName name="Footnotes77" localSheetId="13">'Figure 2.13'!#REF!</definedName>
    <definedName name="Footnotes77" localSheetId="14">'Figure 2.14'!#REF!</definedName>
    <definedName name="Footnotes77" localSheetId="15">'Figure 2.15'!$A$73</definedName>
    <definedName name="Footnotes77" localSheetId="16">'Figure 2.16'!$A$74</definedName>
    <definedName name="Footnotes77" localSheetId="17">'Figure 2.17'!$A$82</definedName>
    <definedName name="Footnotes77" localSheetId="18">'Figure 2.18'!$A$74</definedName>
    <definedName name="Footnotes77" localSheetId="2">'Figure 2.2'!$A$78</definedName>
    <definedName name="Footnotes77" localSheetId="3">'Figure 2.3'!$A$68</definedName>
    <definedName name="Footnotes77" localSheetId="4">'Figure 2.4'!#REF!</definedName>
    <definedName name="Footnotes77" localSheetId="5">'Figure 2.5'!$A$78</definedName>
    <definedName name="Footnotes77" localSheetId="6">'Figure 2.6'!$A$71</definedName>
    <definedName name="Footnotes77" localSheetId="7">'Figure 2.7'!#REF!</definedName>
    <definedName name="Footnotes77" localSheetId="8">'Figure 2.8 '!$A$65</definedName>
    <definedName name="Footnotes77" localSheetId="0">TOC!$A$79</definedName>
    <definedName name="Footnotes78" localSheetId="1">'Figure 2.1'!$A$79</definedName>
    <definedName name="Footnotes78" localSheetId="10">'Figure 2.10'!$A$72</definedName>
    <definedName name="Footnotes78" localSheetId="11">'Figure 2.11'!$A$75</definedName>
    <definedName name="Footnotes78" localSheetId="12">'Figure 2.12'!$A$76</definedName>
    <definedName name="Footnotes78" localSheetId="13">'Figure 2.13'!#REF!</definedName>
    <definedName name="Footnotes78" localSheetId="14">'Figure 2.14'!#REF!</definedName>
    <definedName name="Footnotes78" localSheetId="15">'Figure 2.15'!$A$74</definedName>
    <definedName name="Footnotes78" localSheetId="16">'Figure 2.16'!$A$75</definedName>
    <definedName name="Footnotes78" localSheetId="17">'Figure 2.17'!$A$83</definedName>
    <definedName name="Footnotes78" localSheetId="18">'Figure 2.18'!$A$75</definedName>
    <definedName name="Footnotes78" localSheetId="2">'Figure 2.2'!$A$79</definedName>
    <definedName name="Footnotes78" localSheetId="3">'Figure 2.3'!$A$69</definedName>
    <definedName name="Footnotes78" localSheetId="4">'Figure 2.4'!$A$50</definedName>
    <definedName name="Footnotes78" localSheetId="5">'Figure 2.5'!$A$79</definedName>
    <definedName name="Footnotes78" localSheetId="6">'Figure 2.6'!$A$72</definedName>
    <definedName name="Footnotes78" localSheetId="7">'Figure 2.7'!#REF!</definedName>
    <definedName name="Footnotes78" localSheetId="8">'Figure 2.8 '!$A$66</definedName>
    <definedName name="Footnotes78" localSheetId="0">TOC!$A$80</definedName>
    <definedName name="Footnotes79" localSheetId="1">'Figure 2.1'!$A$80</definedName>
    <definedName name="Footnotes79" localSheetId="10">'Figure 2.10'!$A$73</definedName>
    <definedName name="Footnotes79" localSheetId="11">'Figure 2.11'!$A$76</definedName>
    <definedName name="Footnotes79" localSheetId="12">'Figure 2.12'!$A$77</definedName>
    <definedName name="Footnotes79" localSheetId="13">'Figure 2.13'!#REF!</definedName>
    <definedName name="Footnotes79" localSheetId="14">'Figure 2.14'!#REF!</definedName>
    <definedName name="Footnotes79" localSheetId="15">'Figure 2.15'!$A$75</definedName>
    <definedName name="Footnotes79" localSheetId="16">'Figure 2.16'!$A$76</definedName>
    <definedName name="Footnotes79" localSheetId="17">'Figure 2.17'!$A$84</definedName>
    <definedName name="Footnotes79" localSheetId="18">'Figure 2.18'!$A$76</definedName>
    <definedName name="Footnotes79" localSheetId="2">'Figure 2.2'!$A$80</definedName>
    <definedName name="Footnotes79" localSheetId="3">'Figure 2.3'!$A$70</definedName>
    <definedName name="Footnotes79" localSheetId="4">'Figure 2.4'!$A$51</definedName>
    <definedName name="Footnotes79" localSheetId="5">'Figure 2.5'!$A$80</definedName>
    <definedName name="Footnotes79" localSheetId="6">'Figure 2.6'!$A$73</definedName>
    <definedName name="Footnotes79" localSheetId="7">'Figure 2.7'!#REF!</definedName>
    <definedName name="Footnotes79" localSheetId="8">'Figure 2.8 '!$A$67</definedName>
    <definedName name="Footnotes79" localSheetId="0">TOC!$A$81</definedName>
    <definedName name="Footnotes8" localSheetId="1">'Figure 2.1'!$A$13</definedName>
    <definedName name="Footnotes8" localSheetId="10">'Figure 2.10'!$A$13</definedName>
    <definedName name="Footnotes8" localSheetId="11">'Figure 2.11'!$A$13</definedName>
    <definedName name="Footnotes8" localSheetId="12">'Figure 2.12'!$A$13</definedName>
    <definedName name="Footnotes8" localSheetId="13">'Figure 2.13'!$A$13</definedName>
    <definedName name="Footnotes8" localSheetId="14">'Figure 2.14'!$A$13</definedName>
    <definedName name="Footnotes8" localSheetId="15">'Figure 2.15'!$A$13</definedName>
    <definedName name="Footnotes8" localSheetId="16">'Figure 2.16'!$A$13</definedName>
    <definedName name="Footnotes8" localSheetId="17">'Figure 2.17'!$A$13</definedName>
    <definedName name="Footnotes8" localSheetId="18">'Figure 2.18'!$A$13</definedName>
    <definedName name="Footnotes8" localSheetId="2">'Figure 2.2'!$A$13</definedName>
    <definedName name="Footnotes8" localSheetId="3">'Figure 2.3'!$A$13</definedName>
    <definedName name="Footnotes8" localSheetId="4">'Figure 2.4'!$A$13</definedName>
    <definedName name="Footnotes8" localSheetId="5">'Figure 2.5'!$A$13</definedName>
    <definedName name="Footnotes8" localSheetId="6">'Figure 2.6'!$A$13</definedName>
    <definedName name="Footnotes8" localSheetId="7">'Figure 2.7'!$A$13</definedName>
    <definedName name="Footnotes8" localSheetId="8">'Figure 2.8 '!#REF!</definedName>
    <definedName name="Footnotes8" localSheetId="0">TOC!$A$10</definedName>
    <definedName name="Footnotes80" localSheetId="1">'Figure 2.1'!$A$81</definedName>
    <definedName name="Footnotes80" localSheetId="10">'Figure 2.10'!$A$74</definedName>
    <definedName name="Footnotes80" localSheetId="11">'Figure 2.11'!$A$77</definedName>
    <definedName name="Footnotes80" localSheetId="12">'Figure 2.12'!$A$78</definedName>
    <definedName name="Footnotes80" localSheetId="13">'Figure 2.13'!#REF!</definedName>
    <definedName name="Footnotes80" localSheetId="14">'Figure 2.14'!#REF!</definedName>
    <definedName name="Footnotes80" localSheetId="15">'Figure 2.15'!$A$76</definedName>
    <definedName name="Footnotes80" localSheetId="16">'Figure 2.16'!$A$77</definedName>
    <definedName name="Footnotes80" localSheetId="17">'Figure 2.17'!$A$85</definedName>
    <definedName name="Footnotes80" localSheetId="18">'Figure 2.18'!$A$77</definedName>
    <definedName name="Footnotes80" localSheetId="2">'Figure 2.2'!$A$81</definedName>
    <definedName name="Footnotes80" localSheetId="3">'Figure 2.3'!$A$71</definedName>
    <definedName name="Footnotes80" localSheetId="4">'Figure 2.4'!$A$52</definedName>
    <definedName name="Footnotes80" localSheetId="5">'Figure 2.5'!$A$81</definedName>
    <definedName name="Footnotes80" localSheetId="6">'Figure 2.6'!$A$74</definedName>
    <definedName name="Footnotes80" localSheetId="7">'Figure 2.7'!#REF!</definedName>
    <definedName name="Footnotes80" localSheetId="8">'Figure 2.8 '!$A$68</definedName>
    <definedName name="Footnotes80" localSheetId="0">TOC!$A$82</definedName>
    <definedName name="Footnotes81" localSheetId="1">'Figure 2.1'!$A$82</definedName>
    <definedName name="Footnotes81" localSheetId="10">'Figure 2.10'!$A$75</definedName>
    <definedName name="Footnotes81" localSheetId="11">'Figure 2.11'!$A$78</definedName>
    <definedName name="Footnotes81" localSheetId="12">'Figure 2.12'!$A$79</definedName>
    <definedName name="Footnotes81" localSheetId="13">'Figure 2.13'!#REF!</definedName>
    <definedName name="Footnotes81" localSheetId="14">'Figure 2.14'!#REF!</definedName>
    <definedName name="Footnotes81" localSheetId="15">'Figure 2.15'!$A$77</definedName>
    <definedName name="Footnotes81" localSheetId="16">'Figure 2.16'!$A$78</definedName>
    <definedName name="Footnotes81" localSheetId="17">'Figure 2.17'!$A$86</definedName>
    <definedName name="Footnotes81" localSheetId="18">'Figure 2.18'!$A$78</definedName>
    <definedName name="Footnotes81" localSheetId="2">'Figure 2.2'!$A$82</definedName>
    <definedName name="Footnotes81" localSheetId="3">'Figure 2.3'!$A$72</definedName>
    <definedName name="Footnotes81" localSheetId="4">'Figure 2.4'!$A$53</definedName>
    <definedName name="Footnotes81" localSheetId="5">'Figure 2.5'!$A$82</definedName>
    <definedName name="Footnotes81" localSheetId="6">'Figure 2.6'!$A$75</definedName>
    <definedName name="Footnotes81" localSheetId="7">'Figure 2.7'!#REF!</definedName>
    <definedName name="Footnotes81" localSheetId="8">'Figure 2.8 '!$A$69</definedName>
    <definedName name="Footnotes81" localSheetId="0">TOC!$A$83</definedName>
    <definedName name="Footnotes82" localSheetId="1">'Figure 2.1'!$A$83</definedName>
    <definedName name="Footnotes82" localSheetId="10">'Figure 2.10'!$A$76</definedName>
    <definedName name="Footnotes82" localSheetId="11">'Figure 2.11'!$A$79</definedName>
    <definedName name="Footnotes82" localSheetId="12">'Figure 2.12'!$A$80</definedName>
    <definedName name="Footnotes82" localSheetId="13">'Figure 2.13'!#REF!</definedName>
    <definedName name="Footnotes82" localSheetId="14">'Figure 2.14'!#REF!</definedName>
    <definedName name="Footnotes82" localSheetId="15">'Figure 2.15'!$A$78</definedName>
    <definedName name="Footnotes82" localSheetId="16">'Figure 2.16'!$A$79</definedName>
    <definedName name="Footnotes82" localSheetId="17">'Figure 2.17'!$A$87</definedName>
    <definedName name="Footnotes82" localSheetId="18">'Figure 2.18'!$A$79</definedName>
    <definedName name="Footnotes82" localSheetId="2">'Figure 2.2'!$A$83</definedName>
    <definedName name="Footnotes82" localSheetId="3">'Figure 2.3'!$A$73</definedName>
    <definedName name="Footnotes82" localSheetId="4">'Figure 2.4'!$A$54</definedName>
    <definedName name="Footnotes82" localSheetId="5">'Figure 2.5'!$A$83</definedName>
    <definedName name="Footnotes82" localSheetId="6">'Figure 2.6'!$A$76</definedName>
    <definedName name="Footnotes82" localSheetId="7">'Figure 2.7'!#REF!</definedName>
    <definedName name="Footnotes82" localSheetId="8">'Figure 2.8 '!$A$70</definedName>
    <definedName name="Footnotes82" localSheetId="0">TOC!$A$84</definedName>
    <definedName name="Footnotes83" localSheetId="1">'Figure 2.1'!$A$84</definedName>
    <definedName name="Footnotes83" localSheetId="10">'Figure 2.10'!$A$77</definedName>
    <definedName name="Footnotes83" localSheetId="11">'Figure 2.11'!$A$80</definedName>
    <definedName name="Footnotes83" localSheetId="12">'Figure 2.12'!$A$81</definedName>
    <definedName name="Footnotes83" localSheetId="13">'Figure 2.13'!#REF!</definedName>
    <definedName name="Footnotes83" localSheetId="14">'Figure 2.14'!#REF!</definedName>
    <definedName name="Footnotes83" localSheetId="15">'Figure 2.15'!$A$79</definedName>
    <definedName name="Footnotes83" localSheetId="16">'Figure 2.16'!$A$80</definedName>
    <definedName name="Footnotes83" localSheetId="17">'Figure 2.17'!$A$88</definedName>
    <definedName name="Footnotes83" localSheetId="18">'Figure 2.18'!$A$80</definedName>
    <definedName name="Footnotes83" localSheetId="2">'Figure 2.2'!$A$84</definedName>
    <definedName name="Footnotes83" localSheetId="3">'Figure 2.3'!$A$74</definedName>
    <definedName name="Footnotes83" localSheetId="4">'Figure 2.4'!$A$55</definedName>
    <definedName name="Footnotes83" localSheetId="5">'Figure 2.5'!$A$84</definedName>
    <definedName name="Footnotes83" localSheetId="6">'Figure 2.6'!$A$77</definedName>
    <definedName name="Footnotes83" localSheetId="7">'Figure 2.7'!#REF!</definedName>
    <definedName name="Footnotes83" localSheetId="8">'Figure 2.8 '!$A$71</definedName>
    <definedName name="Footnotes83" localSheetId="0">TOC!$A$85</definedName>
    <definedName name="Footnotes84" localSheetId="1">'Figure 2.1'!$A$85</definedName>
    <definedName name="Footnotes84" localSheetId="10">'Figure 2.10'!$A$78</definedName>
    <definedName name="Footnotes84" localSheetId="11">'Figure 2.11'!$A$81</definedName>
    <definedName name="Footnotes84" localSheetId="12">'Figure 2.12'!$A$82</definedName>
    <definedName name="Footnotes84" localSheetId="13">'Figure 2.13'!#REF!</definedName>
    <definedName name="Footnotes84" localSheetId="14">'Figure 2.14'!#REF!</definedName>
    <definedName name="Footnotes84" localSheetId="15">'Figure 2.15'!$A$80</definedName>
    <definedName name="Footnotes84" localSheetId="16">'Figure 2.16'!$A$81</definedName>
    <definedName name="Footnotes84" localSheetId="17">'Figure 2.17'!$A$89</definedName>
    <definedName name="Footnotes84" localSheetId="18">'Figure 2.18'!$A$81</definedName>
    <definedName name="Footnotes84" localSheetId="2">'Figure 2.2'!$A$85</definedName>
    <definedName name="Footnotes84" localSheetId="3">'Figure 2.3'!$A$75</definedName>
    <definedName name="Footnotes84" localSheetId="4">'Figure 2.4'!$A$56</definedName>
    <definedName name="Footnotes84" localSheetId="5">'Figure 2.5'!$A$85</definedName>
    <definedName name="Footnotes84" localSheetId="6">'Figure 2.6'!$A$78</definedName>
    <definedName name="Footnotes84" localSheetId="7">'Figure 2.7'!#REF!</definedName>
    <definedName name="Footnotes84" localSheetId="8">'Figure 2.8 '!$A$72</definedName>
    <definedName name="Footnotes84" localSheetId="0">TOC!$A$86</definedName>
    <definedName name="Footnotes85" localSheetId="1">'Figure 2.1'!$A$86</definedName>
    <definedName name="Footnotes85" localSheetId="10">'Figure 2.10'!$A$79</definedName>
    <definedName name="Footnotes85" localSheetId="11">'Figure 2.11'!$A$82</definedName>
    <definedName name="Footnotes85" localSheetId="12">'Figure 2.12'!$A$83</definedName>
    <definedName name="Footnotes85" localSheetId="13">'Figure 2.13'!#REF!</definedName>
    <definedName name="Footnotes85" localSheetId="14">'Figure 2.14'!#REF!</definedName>
    <definedName name="Footnotes85" localSheetId="15">'Figure 2.15'!$A$81</definedName>
    <definedName name="Footnotes85" localSheetId="16">'Figure 2.16'!$A$82</definedName>
    <definedName name="Footnotes85" localSheetId="17">'Figure 2.17'!$A$90</definedName>
    <definedName name="Footnotes85" localSheetId="18">'Figure 2.18'!$A$82</definedName>
    <definedName name="Footnotes85" localSheetId="2">'Figure 2.2'!$A$86</definedName>
    <definedName name="Footnotes85" localSheetId="3">'Figure 2.3'!$A$76</definedName>
    <definedName name="Footnotes85" localSheetId="4">'Figure 2.4'!$A$57</definedName>
    <definedName name="Footnotes85" localSheetId="5">'Figure 2.5'!$A$86</definedName>
    <definedName name="Footnotes85" localSheetId="6">'Figure 2.6'!$A$79</definedName>
    <definedName name="Footnotes85" localSheetId="7">'Figure 2.7'!#REF!</definedName>
    <definedName name="Footnotes85" localSheetId="8">'Figure 2.8 '!$A$73</definedName>
    <definedName name="Footnotes85" localSheetId="0">TOC!$A$87</definedName>
    <definedName name="Footnotes86" localSheetId="1">'Figure 2.1'!$A$87</definedName>
    <definedName name="Footnotes86" localSheetId="10">'Figure 2.10'!$A$80</definedName>
    <definedName name="Footnotes86" localSheetId="11">'Figure 2.11'!$A$83</definedName>
    <definedName name="Footnotes86" localSheetId="12">'Figure 2.12'!$A$84</definedName>
    <definedName name="Footnotes86" localSheetId="13">'Figure 2.13'!#REF!</definedName>
    <definedName name="Footnotes86" localSheetId="14">'Figure 2.14'!#REF!</definedName>
    <definedName name="Footnotes86" localSheetId="15">'Figure 2.15'!$A$82</definedName>
    <definedName name="Footnotes86" localSheetId="16">'Figure 2.16'!$A$83</definedName>
    <definedName name="Footnotes86" localSheetId="17">'Figure 2.17'!$A$91</definedName>
    <definedName name="Footnotes86" localSheetId="18">'Figure 2.18'!$A$83</definedName>
    <definedName name="Footnotes86" localSheetId="2">'Figure 2.2'!$A$87</definedName>
    <definedName name="Footnotes86" localSheetId="3">'Figure 2.3'!$A$77</definedName>
    <definedName name="Footnotes86" localSheetId="4">'Figure 2.4'!$A$58</definedName>
    <definedName name="Footnotes86" localSheetId="5">'Figure 2.5'!$A$87</definedName>
    <definedName name="Footnotes86" localSheetId="6">'Figure 2.6'!$A$80</definedName>
    <definedName name="Footnotes86" localSheetId="7">'Figure 2.7'!#REF!</definedName>
    <definedName name="Footnotes86" localSheetId="8">'Figure 2.8 '!$A$74</definedName>
    <definedName name="Footnotes86" localSheetId="0">TOC!$A$88</definedName>
    <definedName name="Footnotes87" localSheetId="1">'Figure 2.1'!$A$88</definedName>
    <definedName name="Footnotes87" localSheetId="10">'Figure 2.10'!$A$81</definedName>
    <definedName name="Footnotes87" localSheetId="11">'Figure 2.11'!$A$84</definedName>
    <definedName name="Footnotes87" localSheetId="12">'Figure 2.12'!$A$85</definedName>
    <definedName name="Footnotes87" localSheetId="13">'Figure 2.13'!#REF!</definedName>
    <definedName name="Footnotes87" localSheetId="14">'Figure 2.14'!#REF!</definedName>
    <definedName name="Footnotes87" localSheetId="15">'Figure 2.15'!$A$83</definedName>
    <definedName name="Footnotes87" localSheetId="16">'Figure 2.16'!$A$84</definedName>
    <definedName name="Footnotes87" localSheetId="17">'Figure 2.17'!$A$92</definedName>
    <definedName name="Footnotes87" localSheetId="18">'Figure 2.18'!$A$84</definedName>
    <definedName name="Footnotes87" localSheetId="2">'Figure 2.2'!$A$88</definedName>
    <definedName name="Footnotes87" localSheetId="3">'Figure 2.3'!$A$78</definedName>
    <definedName name="Footnotes87" localSheetId="4">'Figure 2.4'!$A$59</definedName>
    <definedName name="Footnotes87" localSheetId="5">'Figure 2.5'!$A$88</definedName>
    <definedName name="Footnotes87" localSheetId="6">'Figure 2.6'!$A$81</definedName>
    <definedName name="Footnotes87" localSheetId="7">'Figure 2.7'!#REF!</definedName>
    <definedName name="Footnotes87" localSheetId="8">'Figure 2.8 '!$A$75</definedName>
    <definedName name="Footnotes87" localSheetId="0">TOC!$A$89</definedName>
    <definedName name="Footnotes88" localSheetId="1">'Figure 2.1'!$A$89</definedName>
    <definedName name="Footnotes88" localSheetId="10">'Figure 2.10'!$A$82</definedName>
    <definedName name="Footnotes88" localSheetId="11">'Figure 2.11'!$A$85</definedName>
    <definedName name="Footnotes88" localSheetId="12">'Figure 2.12'!$A$86</definedName>
    <definedName name="Footnotes88" localSheetId="13">'Figure 2.13'!#REF!</definedName>
    <definedName name="Footnotes88" localSheetId="14">'Figure 2.14'!#REF!</definedName>
    <definedName name="Footnotes88" localSheetId="15">'Figure 2.15'!$A$84</definedName>
    <definedName name="Footnotes88" localSheetId="16">'Figure 2.16'!$A$85</definedName>
    <definedName name="Footnotes88" localSheetId="17">'Figure 2.17'!$A$93</definedName>
    <definedName name="Footnotes88" localSheetId="18">'Figure 2.18'!$A$85</definedName>
    <definedName name="Footnotes88" localSheetId="2">'Figure 2.2'!$A$89</definedName>
    <definedName name="Footnotes88" localSheetId="3">'Figure 2.3'!$A$79</definedName>
    <definedName name="Footnotes88" localSheetId="4">'Figure 2.4'!$A$60</definedName>
    <definedName name="Footnotes88" localSheetId="5">'Figure 2.5'!$A$89</definedName>
    <definedName name="Footnotes88" localSheetId="6">'Figure 2.6'!$A$82</definedName>
    <definedName name="Footnotes88" localSheetId="7">'Figure 2.7'!#REF!</definedName>
    <definedName name="Footnotes88" localSheetId="8">'Figure 2.8 '!$A$76</definedName>
    <definedName name="Footnotes88" localSheetId="0">TOC!$A$90</definedName>
    <definedName name="Footnotes89" localSheetId="1">'Figure 2.1'!$A$90</definedName>
    <definedName name="Footnotes89" localSheetId="10">'Figure 2.10'!$A$83</definedName>
    <definedName name="Footnotes89" localSheetId="11">'Figure 2.11'!$A$86</definedName>
    <definedName name="Footnotes89" localSheetId="12">'Figure 2.12'!$A$87</definedName>
    <definedName name="Footnotes89" localSheetId="13">'Figure 2.13'!#REF!</definedName>
    <definedName name="Footnotes89" localSheetId="14">'Figure 2.14'!#REF!</definedName>
    <definedName name="Footnotes89" localSheetId="15">'Figure 2.15'!$A$85</definedName>
    <definedName name="Footnotes89" localSheetId="16">'Figure 2.16'!$A$86</definedName>
    <definedName name="Footnotes89" localSheetId="17">'Figure 2.17'!$A$94</definedName>
    <definedName name="Footnotes89" localSheetId="18">'Figure 2.18'!$A$86</definedName>
    <definedName name="Footnotes89" localSheetId="2">'Figure 2.2'!$A$90</definedName>
    <definedName name="Footnotes89" localSheetId="3">'Figure 2.3'!$A$80</definedName>
    <definedName name="Footnotes89" localSheetId="4">'Figure 2.4'!$A$61</definedName>
    <definedName name="Footnotes89" localSheetId="5">'Figure 2.5'!$A$90</definedName>
    <definedName name="Footnotes89" localSheetId="6">'Figure 2.6'!$A$83</definedName>
    <definedName name="Footnotes89" localSheetId="7">'Figure 2.7'!#REF!</definedName>
    <definedName name="Footnotes89" localSheetId="8">'Figure 2.8 '!$A$77</definedName>
    <definedName name="Footnotes89" localSheetId="0">TOC!$A$91</definedName>
    <definedName name="Footnotes9" localSheetId="1">'Figure 2.1'!$A$14</definedName>
    <definedName name="Footnotes9" localSheetId="10">'Figure 2.10'!$A$14</definedName>
    <definedName name="Footnotes9" localSheetId="11">'Figure 2.11'!$A$14</definedName>
    <definedName name="Footnotes9" localSheetId="12">'Figure 2.12'!$A$14</definedName>
    <definedName name="Footnotes9" localSheetId="13">'Figure 2.13'!$A$14</definedName>
    <definedName name="Footnotes9" localSheetId="14">'Figure 2.14'!$A$14</definedName>
    <definedName name="Footnotes9" localSheetId="15">'Figure 2.15'!$A$14</definedName>
    <definedName name="Footnotes9" localSheetId="16">'Figure 2.16'!$A$14</definedName>
    <definedName name="Footnotes9" localSheetId="17">'Figure 2.17'!$A$14</definedName>
    <definedName name="Footnotes9" localSheetId="18">'Figure 2.18'!$A$14</definedName>
    <definedName name="Footnotes9" localSheetId="2">'Figure 2.2'!$A$14</definedName>
    <definedName name="Footnotes9" localSheetId="3">'Figure 2.3'!$A$14</definedName>
    <definedName name="Footnotes9" localSheetId="4">'Figure 2.4'!$A$14</definedName>
    <definedName name="Footnotes9" localSheetId="5">'Figure 2.5'!$A$14</definedName>
    <definedName name="Footnotes9" localSheetId="6">'Figure 2.6'!$A$14</definedName>
    <definedName name="Footnotes9" localSheetId="7">'Figure 2.7'!$A$14</definedName>
    <definedName name="Footnotes9" localSheetId="8">'Figure 2.8 '!#REF!</definedName>
    <definedName name="Footnotes9" localSheetId="0">TOC!$A$11</definedName>
    <definedName name="Footnotes90" localSheetId="1">'Figure 2.1'!$A$91</definedName>
    <definedName name="Footnotes90" localSheetId="10">'Figure 2.10'!$A$84</definedName>
    <definedName name="Footnotes90" localSheetId="11">'Figure 2.11'!$A$87</definedName>
    <definedName name="Footnotes90" localSheetId="12">'Figure 2.12'!$A$88</definedName>
    <definedName name="Footnotes90" localSheetId="13">'Figure 2.13'!#REF!</definedName>
    <definedName name="Footnotes90" localSheetId="14">'Figure 2.14'!#REF!</definedName>
    <definedName name="Footnotes90" localSheetId="15">'Figure 2.15'!$A$86</definedName>
    <definedName name="Footnotes90" localSheetId="16">'Figure 2.16'!$A$87</definedName>
    <definedName name="Footnotes90" localSheetId="17">'Figure 2.17'!$A$95</definedName>
    <definedName name="Footnotes90" localSheetId="18">'Figure 2.18'!$A$87</definedName>
    <definedName name="Footnotes90" localSheetId="2">'Figure 2.2'!$A$91</definedName>
    <definedName name="Footnotes90" localSheetId="3">'Figure 2.3'!$A$81</definedName>
    <definedName name="Footnotes90" localSheetId="4">'Figure 2.4'!$A$62</definedName>
    <definedName name="Footnotes90" localSheetId="5">'Figure 2.5'!$A$91</definedName>
    <definedName name="Footnotes90" localSheetId="6">'Figure 2.6'!$A$84</definedName>
    <definedName name="Footnotes90" localSheetId="7">'Figure 2.7'!#REF!</definedName>
    <definedName name="Footnotes90" localSheetId="8">'Figure 2.8 '!$A$78</definedName>
    <definedName name="Footnotes90" localSheetId="0">TOC!$A$92</definedName>
    <definedName name="Footnotes91" localSheetId="1">'Figure 2.1'!$A$92</definedName>
    <definedName name="Footnotes91" localSheetId="10">'Figure 2.10'!$A$85</definedName>
    <definedName name="Footnotes91" localSheetId="11">'Figure 2.11'!$A$88</definedName>
    <definedName name="Footnotes91" localSheetId="12">'Figure 2.12'!$A$89</definedName>
    <definedName name="Footnotes91" localSheetId="13">'Figure 2.13'!#REF!</definedName>
    <definedName name="Footnotes91" localSheetId="14">'Figure 2.14'!#REF!</definedName>
    <definedName name="Footnotes91" localSheetId="15">'Figure 2.15'!$A$87</definedName>
    <definedName name="Footnotes91" localSheetId="16">'Figure 2.16'!$A$88</definedName>
    <definedName name="Footnotes91" localSheetId="17">'Figure 2.17'!$A$96</definedName>
    <definedName name="Footnotes91" localSheetId="18">'Figure 2.18'!$A$88</definedName>
    <definedName name="Footnotes91" localSheetId="2">'Figure 2.2'!$A$92</definedName>
    <definedName name="Footnotes91" localSheetId="3">'Figure 2.3'!$A$82</definedName>
    <definedName name="Footnotes91" localSheetId="4">'Figure 2.4'!$A$63</definedName>
    <definedName name="Footnotes91" localSheetId="5">'Figure 2.5'!$A$92</definedName>
    <definedName name="Footnotes91" localSheetId="6">'Figure 2.6'!$A$85</definedName>
    <definedName name="Footnotes91" localSheetId="7">'Figure 2.7'!#REF!</definedName>
    <definedName name="Footnotes91" localSheetId="8">'Figure 2.8 '!$A$79</definedName>
    <definedName name="Footnotes91" localSheetId="0">TOC!$A$93</definedName>
    <definedName name="Footnotes92" localSheetId="1">'Figure 2.1'!$A$93</definedName>
    <definedName name="Footnotes92" localSheetId="10">'Figure 2.10'!$A$86</definedName>
    <definedName name="Footnotes92" localSheetId="11">'Figure 2.11'!$A$89</definedName>
    <definedName name="Footnotes92" localSheetId="12">'Figure 2.12'!$A$90</definedName>
    <definedName name="Footnotes92" localSheetId="13">'Figure 2.13'!#REF!</definedName>
    <definedName name="Footnotes92" localSheetId="14">'Figure 2.14'!#REF!</definedName>
    <definedName name="Footnotes92" localSheetId="15">'Figure 2.15'!$A$88</definedName>
    <definedName name="Footnotes92" localSheetId="16">'Figure 2.16'!$A$89</definedName>
    <definedName name="Footnotes92" localSheetId="17">'Figure 2.17'!$A$97</definedName>
    <definedName name="Footnotes92" localSheetId="18">'Figure 2.18'!$A$89</definedName>
    <definedName name="Footnotes92" localSheetId="2">'Figure 2.2'!$A$93</definedName>
    <definedName name="Footnotes92" localSheetId="3">'Figure 2.3'!$A$83</definedName>
    <definedName name="Footnotes92" localSheetId="4">'Figure 2.4'!$A$64</definedName>
    <definedName name="Footnotes92" localSheetId="5">'Figure 2.5'!$A$93</definedName>
    <definedName name="Footnotes92" localSheetId="6">'Figure 2.6'!$A$86</definedName>
    <definedName name="Footnotes92" localSheetId="7">'Figure 2.7'!#REF!</definedName>
    <definedName name="Footnotes92" localSheetId="8">'Figure 2.8 '!$A$80</definedName>
    <definedName name="Footnotes92" localSheetId="0">TOC!$A$94</definedName>
    <definedName name="Footnotes93" localSheetId="1">'Figure 2.1'!$A$94</definedName>
    <definedName name="Footnotes93" localSheetId="10">'Figure 2.10'!$A$87</definedName>
    <definedName name="Footnotes93" localSheetId="11">'Figure 2.11'!$A$90</definedName>
    <definedName name="Footnotes93" localSheetId="12">'Figure 2.12'!$A$91</definedName>
    <definedName name="Footnotes93" localSheetId="13">'Figure 2.13'!#REF!</definedName>
    <definedName name="Footnotes93" localSheetId="14">'Figure 2.14'!#REF!</definedName>
    <definedName name="Footnotes93" localSheetId="15">'Figure 2.15'!$A$89</definedName>
    <definedName name="Footnotes93" localSheetId="16">'Figure 2.16'!$A$90</definedName>
    <definedName name="Footnotes93" localSheetId="17">'Figure 2.17'!$A$98</definedName>
    <definedName name="Footnotes93" localSheetId="18">'Figure 2.18'!$A$90</definedName>
    <definedName name="Footnotes93" localSheetId="2">'Figure 2.2'!$A$94</definedName>
    <definedName name="Footnotes93" localSheetId="3">'Figure 2.3'!$A$84</definedName>
    <definedName name="Footnotes93" localSheetId="4">'Figure 2.4'!$A$65</definedName>
    <definedName name="Footnotes93" localSheetId="5">'Figure 2.5'!$A$94</definedName>
    <definedName name="Footnotes93" localSheetId="6">'Figure 2.6'!$A$87</definedName>
    <definedName name="Footnotes93" localSheetId="7">'Figure 2.7'!#REF!</definedName>
    <definedName name="Footnotes93" localSheetId="8">'Figure 2.8 '!$A$81</definedName>
    <definedName name="Footnotes93" localSheetId="0">TOC!$A$95</definedName>
    <definedName name="Footnotes94" localSheetId="1">'Figure 2.1'!$A$95</definedName>
    <definedName name="Footnotes94" localSheetId="10">'Figure 2.10'!$A$88</definedName>
    <definedName name="Footnotes94" localSheetId="11">'Figure 2.11'!$A$91</definedName>
    <definedName name="Footnotes94" localSheetId="12">'Figure 2.12'!$A$92</definedName>
    <definedName name="Footnotes94" localSheetId="13">'Figure 2.13'!#REF!</definedName>
    <definedName name="Footnotes94" localSheetId="14">'Figure 2.14'!#REF!</definedName>
    <definedName name="Footnotes94" localSheetId="15">'Figure 2.15'!$A$90</definedName>
    <definedName name="Footnotes94" localSheetId="16">'Figure 2.16'!$A$91</definedName>
    <definedName name="Footnotes94" localSheetId="17">'Figure 2.17'!$A$99</definedName>
    <definedName name="Footnotes94" localSheetId="18">'Figure 2.18'!$A$91</definedName>
    <definedName name="Footnotes94" localSheetId="2">'Figure 2.2'!$A$95</definedName>
    <definedName name="Footnotes94" localSheetId="3">'Figure 2.3'!$A$85</definedName>
    <definedName name="Footnotes94" localSheetId="4">'Figure 2.4'!$A$66</definedName>
    <definedName name="Footnotes94" localSheetId="5">'Figure 2.5'!$A$95</definedName>
    <definedName name="Footnotes94" localSheetId="6">'Figure 2.6'!$A$88</definedName>
    <definedName name="Footnotes94" localSheetId="7">'Figure 2.7'!#REF!</definedName>
    <definedName name="Footnotes94" localSheetId="8">'Figure 2.8 '!$A$82</definedName>
    <definedName name="Footnotes94" localSheetId="0">TOC!$A$96</definedName>
    <definedName name="Footnotes95" localSheetId="1">'Figure 2.1'!$A$96</definedName>
    <definedName name="Footnotes95" localSheetId="10">'Figure 2.10'!$A$89</definedName>
    <definedName name="Footnotes95" localSheetId="11">'Figure 2.11'!$A$92</definedName>
    <definedName name="Footnotes95" localSheetId="12">'Figure 2.12'!$A$93</definedName>
    <definedName name="Footnotes95" localSheetId="13">'Figure 2.13'!#REF!</definedName>
    <definedName name="Footnotes95" localSheetId="14">'Figure 2.14'!#REF!</definedName>
    <definedName name="Footnotes95" localSheetId="15">'Figure 2.15'!$A$91</definedName>
    <definedName name="Footnotes95" localSheetId="16">'Figure 2.16'!$A$92</definedName>
    <definedName name="Footnotes95" localSheetId="17">'Figure 2.17'!$A$100</definedName>
    <definedName name="Footnotes95" localSheetId="18">'Figure 2.18'!$A$92</definedName>
    <definedName name="Footnotes95" localSheetId="2">'Figure 2.2'!$A$96</definedName>
    <definedName name="Footnotes95" localSheetId="3">'Figure 2.3'!$A$86</definedName>
    <definedName name="Footnotes95" localSheetId="4">'Figure 2.4'!$A$67</definedName>
    <definedName name="Footnotes95" localSheetId="5">'Figure 2.5'!$A$96</definedName>
    <definedName name="Footnotes95" localSheetId="6">'Figure 2.6'!$A$89</definedName>
    <definedName name="Footnotes95" localSheetId="7">'Figure 2.7'!#REF!</definedName>
    <definedName name="Footnotes95" localSheetId="8">'Figure 2.8 '!$A$83</definedName>
    <definedName name="Footnotes95" localSheetId="0">TOC!$A$97</definedName>
    <definedName name="Footnotes96" localSheetId="1">'Figure 2.1'!$A$97</definedName>
    <definedName name="Footnotes96" localSheetId="10">'Figure 2.10'!$A$90</definedName>
    <definedName name="Footnotes96" localSheetId="11">'Figure 2.11'!$A$93</definedName>
    <definedName name="Footnotes96" localSheetId="12">'Figure 2.12'!$A$94</definedName>
    <definedName name="Footnotes96" localSheetId="13">'Figure 2.13'!#REF!</definedName>
    <definedName name="Footnotes96" localSheetId="14">'Figure 2.14'!#REF!</definedName>
    <definedName name="Footnotes96" localSheetId="15">'Figure 2.15'!$A$92</definedName>
    <definedName name="Footnotes96" localSheetId="16">'Figure 2.16'!$A$93</definedName>
    <definedName name="Footnotes96" localSheetId="17">'Figure 2.17'!$A$101</definedName>
    <definedName name="Footnotes96" localSheetId="18">'Figure 2.18'!$A$93</definedName>
    <definedName name="Footnotes96" localSheetId="2">'Figure 2.2'!$A$97</definedName>
    <definedName name="Footnotes96" localSheetId="3">'Figure 2.3'!$A$87</definedName>
    <definedName name="Footnotes96" localSheetId="4">'Figure 2.4'!$A$68</definedName>
    <definedName name="Footnotes96" localSheetId="5">'Figure 2.5'!$A$97</definedName>
    <definedName name="Footnotes96" localSheetId="6">'Figure 2.6'!$A$90</definedName>
    <definedName name="Footnotes96" localSheetId="7">'Figure 2.7'!#REF!</definedName>
    <definedName name="Footnotes96" localSheetId="8">'Figure 2.8 '!$A$84</definedName>
    <definedName name="Footnotes96" localSheetId="0">TOC!$A$98</definedName>
    <definedName name="Footnotes97" localSheetId="1">'Figure 2.1'!$A$98</definedName>
    <definedName name="Footnotes97" localSheetId="10">'Figure 2.10'!$A$91</definedName>
    <definedName name="Footnotes97" localSheetId="11">'Figure 2.11'!$A$94</definedName>
    <definedName name="Footnotes97" localSheetId="12">'Figure 2.12'!$A$95</definedName>
    <definedName name="Footnotes97" localSheetId="13">'Figure 2.13'!#REF!</definedName>
    <definedName name="Footnotes97" localSheetId="14">'Figure 2.14'!#REF!</definedName>
    <definedName name="Footnotes97" localSheetId="15">'Figure 2.15'!$A$93</definedName>
    <definedName name="Footnotes97" localSheetId="16">'Figure 2.16'!$A$94</definedName>
    <definedName name="Footnotes97" localSheetId="17">'Figure 2.17'!$A$102</definedName>
    <definedName name="Footnotes97" localSheetId="18">'Figure 2.18'!$A$94</definedName>
    <definedName name="Footnotes97" localSheetId="2">'Figure 2.2'!$A$98</definedName>
    <definedName name="Footnotes97" localSheetId="3">'Figure 2.3'!$A$88</definedName>
    <definedName name="Footnotes97" localSheetId="4">'Figure 2.4'!$A$69</definedName>
    <definedName name="Footnotes97" localSheetId="5">'Figure 2.5'!$A$98</definedName>
    <definedName name="Footnotes97" localSheetId="6">'Figure 2.6'!$A$91</definedName>
    <definedName name="Footnotes97" localSheetId="7">'Figure 2.7'!#REF!</definedName>
    <definedName name="Footnotes97" localSheetId="8">'Figure 2.8 '!$A$85</definedName>
    <definedName name="Footnotes97" localSheetId="0">TOC!$A$99</definedName>
    <definedName name="Footnotes98" localSheetId="1">'Figure 2.1'!$A$99</definedName>
    <definedName name="Footnotes98" localSheetId="10">'Figure 2.10'!$A$92</definedName>
    <definedName name="Footnotes98" localSheetId="11">'Figure 2.11'!$A$95</definedName>
    <definedName name="Footnotes98" localSheetId="12">'Figure 2.12'!$A$96</definedName>
    <definedName name="Footnotes98" localSheetId="13">'Figure 2.13'!#REF!</definedName>
    <definedName name="Footnotes98" localSheetId="14">'Figure 2.14'!#REF!</definedName>
    <definedName name="Footnotes98" localSheetId="15">'Figure 2.15'!$A$94</definedName>
    <definedName name="Footnotes98" localSheetId="16">'Figure 2.16'!$A$95</definedName>
    <definedName name="Footnotes98" localSheetId="17">'Figure 2.17'!$A$103</definedName>
    <definedName name="Footnotes98" localSheetId="18">'Figure 2.18'!$A$95</definedName>
    <definedName name="Footnotes98" localSheetId="2">'Figure 2.2'!$A$99</definedName>
    <definedName name="Footnotes98" localSheetId="3">'Figure 2.3'!$A$89</definedName>
    <definedName name="Footnotes98" localSheetId="4">'Figure 2.4'!$A$70</definedName>
    <definedName name="Footnotes98" localSheetId="5">'Figure 2.5'!$A$99</definedName>
    <definedName name="Footnotes98" localSheetId="6">'Figure 2.6'!$A$92</definedName>
    <definedName name="Footnotes98" localSheetId="7">'Figure 2.7'!#REF!</definedName>
    <definedName name="Footnotes98" localSheetId="8">'Figure 2.8 '!$A$86</definedName>
    <definedName name="Footnotes98" localSheetId="0">TOC!$A$100</definedName>
    <definedName name="Footnotes99" localSheetId="1">'Figure 2.1'!$A$100</definedName>
    <definedName name="Footnotes99" localSheetId="10">'Figure 2.10'!$A$93</definedName>
    <definedName name="Footnotes99" localSheetId="11">'Figure 2.11'!$A$96</definedName>
    <definedName name="Footnotes99" localSheetId="12">'Figure 2.12'!$A$97</definedName>
    <definedName name="Footnotes99" localSheetId="13">'Figure 2.13'!#REF!</definedName>
    <definedName name="Footnotes99" localSheetId="14">'Figure 2.14'!#REF!</definedName>
    <definedName name="Footnotes99" localSheetId="15">'Figure 2.15'!$A$95</definedName>
    <definedName name="Footnotes99" localSheetId="16">'Figure 2.16'!$A$96</definedName>
    <definedName name="Footnotes99" localSheetId="17">'Figure 2.17'!$A$104</definedName>
    <definedName name="Footnotes99" localSheetId="18">'Figure 2.18'!$A$96</definedName>
    <definedName name="Footnotes99" localSheetId="2">'Figure 2.2'!$A$100</definedName>
    <definedName name="Footnotes99" localSheetId="3">'Figure 2.3'!$A$90</definedName>
    <definedName name="Footnotes99" localSheetId="4">'Figure 2.4'!$A$71</definedName>
    <definedName name="Footnotes99" localSheetId="5">'Figure 2.5'!$A$100</definedName>
    <definedName name="Footnotes99" localSheetId="6">'Figure 2.6'!$A$93</definedName>
    <definedName name="Footnotes99" localSheetId="7">'Figure 2.7'!#REF!</definedName>
    <definedName name="Footnotes99" localSheetId="8">'Figure 2.8 '!$A$87</definedName>
    <definedName name="Footnotes99" localSheetId="0">TOC!$A$101</definedName>
    <definedName name="INDF1">[15]F1_ALL!$A$1:$AZ$50</definedName>
    <definedName name="indf11">[16]F11_ALL!$A$1:$AZ$15</definedName>
    <definedName name="indf11_94">[17]F11_A94!$A$1:$AE$15</definedName>
    <definedName name="INDF12">[18]F12_ALL!$A$1:$AJ$25</definedName>
    <definedName name="INDF13">[19]F13_ALL!$A$1:$AH$10</definedName>
    <definedName name="ok" localSheetId="12" hidden="1">'[3]Time series'!#REF!</definedName>
    <definedName name="ok" localSheetId="13" hidden="1">'[3]Time series'!#REF!</definedName>
    <definedName name="ok" localSheetId="15" hidden="1">'[3]Time series'!#REF!</definedName>
    <definedName name="ok" localSheetId="3" hidden="1">'[3]Time series'!#REF!</definedName>
    <definedName name="ok" localSheetId="5" hidden="1">'[3]Time series'!#REF!</definedName>
    <definedName name="ok" localSheetId="6" hidden="1">'[3]Time series'!#REF!</definedName>
    <definedName name="ok" localSheetId="7" hidden="1">'[3]Time series'!#REF!</definedName>
    <definedName name="ok" hidden="1">'[3]Time series'!#REF!</definedName>
    <definedName name="p5_age" localSheetId="10">[20]p5_ageISC5a!$A$1:$D$55</definedName>
    <definedName name="p5_age" localSheetId="8">[21]p5_ageISC5a!$A$1:$D$55</definedName>
    <definedName name="p5_age">[21]p5_ageISC5a!$A$1:$D$55</definedName>
    <definedName name="p5nr" localSheetId="10">[22]P5nr_2!$A$1:$AC$43</definedName>
    <definedName name="p5nr" localSheetId="8">[23]P5nr_2!$A$1:$AC$43</definedName>
    <definedName name="p5nr">[23]P5nr_2!$A$1:$AC$43</definedName>
    <definedName name="POpula" localSheetId="10">[24]POpula!$A$1:$I$1559</definedName>
    <definedName name="POpula" localSheetId="8">[25]POpula!$A$1:$I$1559</definedName>
    <definedName name="POpula">[25]POpula!$A$1:$I$1559</definedName>
    <definedName name="popula1" localSheetId="10">[24]POpula!$A$1:$I$1559</definedName>
    <definedName name="popula1" localSheetId="8">[25]POpula!$A$1:$I$1559</definedName>
    <definedName name="popula1">[25]POpula!$A$1:$I$1559</definedName>
    <definedName name="_xlnm.Print_Area" localSheetId="1">'Figure 2.1'!$A$1:$Q$47</definedName>
    <definedName name="_xlnm.Print_Area" localSheetId="10">'Figure 2.10'!$A$1:$M$35</definedName>
    <definedName name="_xlnm.Print_Area" localSheetId="11">'Figure 2.11'!$A$1:$M$35</definedName>
    <definedName name="_xlnm.Print_Area" localSheetId="12">'Figure 2.12'!$A$1:$R$46</definedName>
    <definedName name="_xlnm.Print_Area" localSheetId="13">'Figure 2.13'!$A$1:$M$35</definedName>
    <definedName name="_xlnm.Print_Area" localSheetId="14">'Figure 2.14'!$A$1:$M$35</definedName>
    <definedName name="_xlnm.Print_Area" localSheetId="15">'Figure 2.15'!$A$1:$R$46</definedName>
    <definedName name="_xlnm.Print_Area" localSheetId="16">'Figure 2.16'!$A$1:$R$43</definedName>
    <definedName name="_xlnm.Print_Area" localSheetId="17">'Figure 2.17'!$A$1:$H$33</definedName>
    <definedName name="_xlnm.Print_Area" localSheetId="18">'Figure 2.18'!$A$1:$R$46</definedName>
    <definedName name="_xlnm.Print_Area" localSheetId="2">'Figure 2.2'!$A$1:$R$46</definedName>
    <definedName name="_xlnm.Print_Area" localSheetId="3">'Figure 2.3'!$A$1:$M$35</definedName>
    <definedName name="_xlnm.Print_Area" localSheetId="4">'Figure 2.4'!$A$1:$M$35</definedName>
    <definedName name="_xlnm.Print_Area" localSheetId="5">'Figure 2.5'!$A$1:$M$49</definedName>
    <definedName name="_xlnm.Print_Area" localSheetId="6">'Figure 2.6'!$A$1:$M$35</definedName>
    <definedName name="_xlnm.Print_Area" localSheetId="7">'Figure 2.7'!$A$1:$V$36</definedName>
    <definedName name="_xlnm.Print_Area" localSheetId="8">'Figure 2.8 '!$A$1:$R$46</definedName>
    <definedName name="_xlnm.Print_Area" localSheetId="9">'Figure 2.9'!$A$1:$R$46</definedName>
    <definedName name="_xlnm.Print_Area" localSheetId="0">TOC!$A$1:$B$25</definedName>
    <definedName name="SPSS" localSheetId="10">[26]Figure5.6!$B$2:$X$30</definedName>
    <definedName name="SPSS" localSheetId="8">[11]Figure5.6!$B$2:$X$30</definedName>
    <definedName name="SPSS">[11]Figure5.6!$B$2:$X$30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itle" localSheetId="1">'Figure 2.1'!$A$6:$A$8</definedName>
    <definedName name="title" localSheetId="10">'Figure 2.10'!$A$6:$A$8</definedName>
    <definedName name="title" localSheetId="11">'Figure 2.11'!$A$6:$A$7</definedName>
    <definedName name="title" localSheetId="12">'Figure 2.12'!$A$6:$A$7</definedName>
    <definedName name="title" localSheetId="13">'Figure 2.13'!$A$6:$A$8</definedName>
    <definedName name="title" localSheetId="14">'Figure 2.14'!$A$6:$A$8</definedName>
    <definedName name="title" localSheetId="15">'Figure 2.15'!$A$6:$A$7</definedName>
    <definedName name="title" localSheetId="16">'Figure 2.16'!$A$6:$A$7</definedName>
    <definedName name="title" localSheetId="17">'Figure 2.17'!$A$6:$A$7</definedName>
    <definedName name="title" localSheetId="18">'Figure 2.18'!$A$6:$A$7</definedName>
    <definedName name="title" localSheetId="2">'Figure 2.2'!$A$6:$A$7</definedName>
    <definedName name="title" localSheetId="3">'Figure 2.3'!$A$6:$A$8</definedName>
    <definedName name="title" localSheetId="4">'Figure 2.4'!$A$6:$A$8</definedName>
    <definedName name="title" localSheetId="5">'Figure 2.5'!$A$6:$A$7</definedName>
    <definedName name="title" localSheetId="6">'Figure 2.6'!$A$6:$A$7</definedName>
    <definedName name="title" localSheetId="7">'Figure 2.7'!$A$6:$A$7</definedName>
    <definedName name="title" localSheetId="8">'Figure 2.8 '!$A$6:$A$7</definedName>
    <definedName name="title" localSheetId="0">TOC!$A$6:$A$7</definedName>
    <definedName name="Title1" localSheetId="1">'Figure 2.1'!$A$6</definedName>
    <definedName name="Title1" localSheetId="10">'Figure 2.10'!$A$6</definedName>
    <definedName name="Title1" localSheetId="11">'Figure 2.11'!$A$6</definedName>
    <definedName name="Title1" localSheetId="12">'Figure 2.12'!$A$6</definedName>
    <definedName name="Title1" localSheetId="13">'Figure 2.13'!$A$6</definedName>
    <definedName name="Title1" localSheetId="14">'Figure 2.14'!$A$6</definedName>
    <definedName name="Title1" localSheetId="15">'Figure 2.15'!$A$6</definedName>
    <definedName name="Title1" localSheetId="16">'Figure 2.16'!$A$6</definedName>
    <definedName name="Title1" localSheetId="17">'Figure 2.17'!$A$6</definedName>
    <definedName name="Title1" localSheetId="18">'Figure 2.18'!$A$6</definedName>
    <definedName name="Title1" localSheetId="2">'Figure 2.2'!$A$6</definedName>
    <definedName name="Title1" localSheetId="3">'Figure 2.3'!$A$6</definedName>
    <definedName name="Title1" localSheetId="4">'Figure 2.4'!$A$6</definedName>
    <definedName name="Title1" localSheetId="5">'Figure 2.5'!$A$6</definedName>
    <definedName name="Title1" localSheetId="6">'Figure 2.6'!$A$6</definedName>
    <definedName name="Title1" localSheetId="7">'Figure 2.7'!$A$6</definedName>
    <definedName name="Title1" localSheetId="8">'Figure 2.8 '!$A$6</definedName>
    <definedName name="Title1" localSheetId="0">TOC!$A$6</definedName>
    <definedName name="Title2" localSheetId="1">'Figure 2.1'!$A$7</definedName>
    <definedName name="Title2" localSheetId="10">'Figure 2.10'!$A$7</definedName>
    <definedName name="Title2" localSheetId="11">'Figure 2.11'!$A$7</definedName>
    <definedName name="Title2" localSheetId="12">'Figure 2.12'!$A$7</definedName>
    <definedName name="Title2" localSheetId="13">'Figure 2.13'!$A$7</definedName>
    <definedName name="Title2" localSheetId="14">'Figure 2.14'!$A$7</definedName>
    <definedName name="Title2" localSheetId="15">'Figure 2.15'!$A$7</definedName>
    <definedName name="Title2" localSheetId="16">'Figure 2.16'!$A$7</definedName>
    <definedName name="Title2" localSheetId="17">'Figure 2.17'!$A$7</definedName>
    <definedName name="Title2" localSheetId="18">'Figure 2.18'!$A$7</definedName>
    <definedName name="Title2" localSheetId="2">'Figure 2.2'!$A$7</definedName>
    <definedName name="Title2" localSheetId="3">'Figure 2.3'!$A$7</definedName>
    <definedName name="Title2" localSheetId="4">'Figure 2.4'!$A$7</definedName>
    <definedName name="Title2" localSheetId="5">'Figure 2.5'!$A$7</definedName>
    <definedName name="Title2" localSheetId="6">'Figure 2.6'!$A$7</definedName>
    <definedName name="Title2" localSheetId="7">'Figure 2.7'!$A$7</definedName>
    <definedName name="Title2" localSheetId="8">'Figure 2.8 '!$A$7</definedName>
    <definedName name="Title2" localSheetId="0">TOC!$A$7</definedName>
    <definedName name="Title3" localSheetId="1">'Figure 2.1'!$A$8</definedName>
    <definedName name="Title3" localSheetId="10">'Figure 2.10'!$A$8</definedName>
    <definedName name="Title3" localSheetId="11">'Figure 2.11'!$A$8</definedName>
    <definedName name="Title3" localSheetId="12">'Figure 2.12'!$A$8</definedName>
    <definedName name="Title3" localSheetId="13">'Figure 2.13'!$A$8</definedName>
    <definedName name="Title3" localSheetId="14">'Figure 2.14'!$A$8</definedName>
    <definedName name="Title3" localSheetId="15">'Figure 2.15'!$A$8</definedName>
    <definedName name="Title3" localSheetId="16">'Figure 2.16'!$A$8</definedName>
    <definedName name="Title3" localSheetId="17">'Figure 2.17'!$A$8</definedName>
    <definedName name="Title3" localSheetId="18">'Figure 2.18'!$A$8</definedName>
    <definedName name="Title3" localSheetId="2">'Figure 2.2'!$A$8</definedName>
    <definedName name="Title3" localSheetId="3">'Figure 2.3'!$A$8</definedName>
    <definedName name="Title3" localSheetId="4">'Figure 2.4'!$A$8</definedName>
    <definedName name="Title3" localSheetId="5">'Figure 2.5'!$A$8</definedName>
    <definedName name="Title3" localSheetId="6">'Figure 2.6'!$A$8</definedName>
    <definedName name="Title3" localSheetId="7">'Figure 2.7'!$A$8</definedName>
    <definedName name="Title3" localSheetId="8">'Figure 2.8 '!#REF!</definedName>
    <definedName name="Title3" localSheetId="0">TOC!#REF!</definedName>
    <definedName name="toto" localSheetId="10">'[27]Graph 3.7.a'!$B$125:$C$151</definedName>
    <definedName name="toto" localSheetId="8">'[28]Graph 3.7.a'!$B$125:$C$151</definedName>
    <definedName name="toto">'[28]Graph 3.7.a'!$B$125:$C$151</definedName>
    <definedName name="toto1" localSheetId="10">[29]Data5.11a!$B$3:$C$34</definedName>
    <definedName name="weight" localSheetId="10">[30]F5_W!$A$1:$C$33</definedName>
    <definedName name="weight" localSheetId="8">[31]F5_W!$A$1:$C$33</definedName>
    <definedName name="weight">[31]F5_W!$A$1:$C$33</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calcChain.xml><?xml version="1.0" encoding="utf-8"?>
<calcChain xmlns="http://schemas.openxmlformats.org/spreadsheetml/2006/main">
  <c r="P66" i="21" l="1"/>
  <c r="O67" i="21"/>
  <c r="O57" i="21"/>
  <c r="O56" i="21"/>
  <c r="O55" i="21"/>
  <c r="O59" i="21"/>
  <c r="O58" i="21"/>
  <c r="O60" i="21"/>
  <c r="O54" i="21"/>
  <c r="O62" i="21"/>
  <c r="P61" i="21"/>
  <c r="P65" i="21"/>
  <c r="O64" i="21"/>
  <c r="P63" i="21"/>
  <c r="N66" i="21"/>
  <c r="N59" i="21"/>
  <c r="N61" i="21"/>
  <c r="N65" i="21"/>
  <c r="N63" i="21"/>
  <c r="M67" i="21"/>
  <c r="M57" i="21"/>
  <c r="M56" i="21"/>
  <c r="M55" i="21"/>
  <c r="M58" i="21"/>
  <c r="M60" i="21"/>
  <c r="M54" i="21"/>
  <c r="M62" i="21"/>
  <c r="M64" i="21"/>
  <c r="B25" i="22"/>
  <c r="B24" i="22"/>
  <c r="A25" i="22"/>
  <c r="A24" i="22"/>
  <c r="A11" i="22"/>
  <c r="B11" i="22"/>
  <c r="B9" i="22"/>
  <c r="B17" i="22"/>
  <c r="B14" i="22"/>
  <c r="B13" i="22"/>
  <c r="B12" i="22"/>
  <c r="B23" i="22"/>
  <c r="B22" i="22"/>
  <c r="B21" i="22"/>
  <c r="B20" i="22"/>
  <c r="B19" i="22"/>
  <c r="B18" i="22"/>
  <c r="B16" i="22"/>
  <c r="A23" i="22"/>
  <c r="A22" i="22"/>
  <c r="A21" i="22"/>
  <c r="A20" i="22"/>
  <c r="A19" i="22"/>
  <c r="A18" i="22"/>
  <c r="A17" i="22"/>
  <c r="A16" i="22"/>
  <c r="A14" i="22"/>
  <c r="A13" i="22"/>
  <c r="A12" i="22"/>
  <c r="B8" i="22"/>
  <c r="B10" i="22"/>
  <c r="A10" i="22"/>
  <c r="A9" i="22"/>
  <c r="A8" i="22"/>
  <c r="A15" i="22"/>
  <c r="B15" i="22"/>
</calcChain>
</file>

<file path=xl/sharedStrings.xml><?xml version="1.0" encoding="utf-8"?>
<sst xmlns="http://schemas.openxmlformats.org/spreadsheetml/2006/main" count="1111" uniqueCount="395">
  <si>
    <t>Slovak Republic</t>
  </si>
  <si>
    <t>Ireland</t>
  </si>
  <si>
    <t>Korea</t>
  </si>
  <si>
    <t>Poland</t>
  </si>
  <si>
    <t>Estonia</t>
  </si>
  <si>
    <t>Russian Federation</t>
  </si>
  <si>
    <t>United States</t>
  </si>
  <si>
    <t>Australia</t>
  </si>
  <si>
    <t>Flanders</t>
  </si>
  <si>
    <t>OECD average</t>
  </si>
  <si>
    <t>Norway</t>
  </si>
  <si>
    <t>Denmark</t>
  </si>
  <si>
    <t>United Kingdom</t>
  </si>
  <si>
    <t>Canada</t>
  </si>
  <si>
    <t>Czech Republic</t>
  </si>
  <si>
    <t>Germany</t>
  </si>
  <si>
    <t>Netherlands</t>
  </si>
  <si>
    <t>Finland</t>
  </si>
  <si>
    <t>Sweden</t>
  </si>
  <si>
    <t>Japan</t>
  </si>
  <si>
    <t>S.E.</t>
  </si>
  <si>
    <t>%</t>
  </si>
  <si>
    <t>younger women</t>
  </si>
  <si>
    <t>younger men</t>
  </si>
  <si>
    <t>All women</t>
  </si>
  <si>
    <t>All men</t>
  </si>
  <si>
    <t>Percentage of adults scoring at proficiency level 3 in problem solving in technology-rich environments</t>
  </si>
  <si>
    <t>Figure 2.1</t>
  </si>
  <si>
    <t>Girls</t>
  </si>
  <si>
    <t>Boys</t>
  </si>
  <si>
    <t>All students</t>
  </si>
  <si>
    <t>Table 2.3</t>
  </si>
  <si>
    <t>Mexico</t>
  </si>
  <si>
    <t>Turkey</t>
  </si>
  <si>
    <t>Greece</t>
  </si>
  <si>
    <t>Shanghai-China</t>
  </si>
  <si>
    <t>Liechtenstein</t>
  </si>
  <si>
    <t>Chinese Taipei</t>
  </si>
  <si>
    <t>Macao-China</t>
  </si>
  <si>
    <t>Switzerland</t>
  </si>
  <si>
    <t>Latvia</t>
  </si>
  <si>
    <t>Italy</t>
  </si>
  <si>
    <t>Costa Rica</t>
  </si>
  <si>
    <t>Austria</t>
  </si>
  <si>
    <t>Portugal</t>
  </si>
  <si>
    <t>Serbia</t>
  </si>
  <si>
    <t>Chile</t>
  </si>
  <si>
    <t>Uruguay</t>
  </si>
  <si>
    <t>Belgium</t>
  </si>
  <si>
    <t>Croatia</t>
  </si>
  <si>
    <t>Hungary</t>
  </si>
  <si>
    <t>Spain</t>
  </si>
  <si>
    <t>Singapore</t>
  </si>
  <si>
    <t>OECD Average</t>
  </si>
  <si>
    <t>Hong Kong-China</t>
  </si>
  <si>
    <t>Slovenia</t>
  </si>
  <si>
    <t>Jordan</t>
  </si>
  <si>
    <t>New Zealand</t>
  </si>
  <si>
    <t>Iceland</t>
  </si>
  <si>
    <t>Israel</t>
  </si>
  <si>
    <t>label</t>
  </si>
  <si>
    <t>Not Sig</t>
  </si>
  <si>
    <t>Sig</t>
  </si>
  <si>
    <t>% dif.</t>
  </si>
  <si>
    <t>Difference 
(B-G)</t>
  </si>
  <si>
    <t>Percentage of students who reported that they first used a computer at age 6 or below</t>
  </si>
  <si>
    <t>… outside school, during the weekend</t>
  </si>
  <si>
    <t>… outside school, during the week</t>
  </si>
  <si>
    <t>… at school</t>
  </si>
  <si>
    <t>Time spent on internet (min.)</t>
  </si>
  <si>
    <t>Label</t>
  </si>
  <si>
    <t>Every day</t>
  </si>
  <si>
    <t>Amost every day</t>
  </si>
  <si>
    <t>Once or twice a week</t>
  </si>
  <si>
    <t>Once or twice a month</t>
  </si>
  <si>
    <t>Never or hardly ever</t>
  </si>
  <si>
    <t>Play every day</t>
  </si>
  <si>
    <t>Never or hardly ever play</t>
  </si>
  <si>
    <t>Collaborative online games</t>
  </si>
  <si>
    <t>One-player games</t>
  </si>
  <si>
    <t>How often do girls and boys play video games on the computer, outside of school?</t>
  </si>
  <si>
    <t>Significance</t>
  </si>
  <si>
    <t>Table 2.14</t>
  </si>
  <si>
    <t>Figure 2.5</t>
  </si>
  <si>
    <t>Score dif.</t>
  </si>
  <si>
    <t>Playing collaborative online games</t>
  </si>
  <si>
    <t>Playing one-player games</t>
  </si>
  <si>
    <t>Figure 2.6</t>
  </si>
  <si>
    <t>Figure 2.7</t>
  </si>
  <si>
    <t>Peru</t>
  </si>
  <si>
    <t>Tunisia</t>
  </si>
  <si>
    <t>Colombia</t>
  </si>
  <si>
    <t>Panama</t>
  </si>
  <si>
    <t>Kazakhstan</t>
  </si>
  <si>
    <t>Trinidad and Tobago</t>
  </si>
  <si>
    <t>Albania</t>
  </si>
  <si>
    <t>Argentina</t>
  </si>
  <si>
    <t>Azerbaijan</t>
  </si>
  <si>
    <t>Brazil</t>
  </si>
  <si>
    <t>Indonesia</t>
  </si>
  <si>
    <t>Romania</t>
  </si>
  <si>
    <t>Qatar</t>
  </si>
  <si>
    <t>Kyrgyzstan</t>
  </si>
  <si>
    <t>Montenegro</t>
  </si>
  <si>
    <t>Bulgaria</t>
  </si>
  <si>
    <t>Dubai (UAE)</t>
  </si>
  <si>
    <t>Thailand</t>
  </si>
  <si>
    <t>Lithuania</t>
  </si>
  <si>
    <t>Luxembourg</t>
  </si>
  <si>
    <t>France</t>
  </si>
  <si>
    <t>Figure 2.8</t>
  </si>
  <si>
    <t>Mean Score</t>
  </si>
  <si>
    <t>Others than fiction or comics</t>
  </si>
  <si>
    <t>Comics and others but no fiction</t>
  </si>
  <si>
    <t>Fiction and comics and others</t>
  </si>
  <si>
    <t>Figure 2.9</t>
  </si>
  <si>
    <t>m</t>
  </si>
  <si>
    <t>OECD average-26</t>
  </si>
  <si>
    <t>not Sig</t>
  </si>
  <si>
    <t>PISA 2009</t>
  </si>
  <si>
    <t>PISA 2000</t>
  </si>
  <si>
    <t>Change between 2000 and 2009 
(PISA 2009 - PISA 2000)</t>
  </si>
  <si>
    <t>Change between 2000 and 2009 in the percentage of boys and girls who read for enjoyment</t>
  </si>
  <si>
    <t>Figure 2.10</t>
  </si>
  <si>
    <t>Newspapers</t>
  </si>
  <si>
    <t>Non-fiction books</t>
  </si>
  <si>
    <t>Comic books</t>
  </si>
  <si>
    <t>Magazines</t>
  </si>
  <si>
    <t>Figure 2.11</t>
  </si>
  <si>
    <t>Figure 2.12</t>
  </si>
  <si>
    <t>Malaysia</t>
  </si>
  <si>
    <t>United Arab Emirates</t>
  </si>
  <si>
    <t>Viet Nam</t>
  </si>
  <si>
    <t>How much time do boys and girls spend in doing their homework or other study set by theirs teachers:</t>
  </si>
  <si>
    <t>Figure 2.13</t>
  </si>
  <si>
    <t>Score diff.</t>
  </si>
  <si>
    <t>Gender gap</t>
  </si>
  <si>
    <t>Science</t>
  </si>
  <si>
    <t>Reading</t>
  </si>
  <si>
    <t>Mathematics</t>
  </si>
  <si>
    <t>Figure 2.14</t>
  </si>
  <si>
    <t>Figure 2.15</t>
  </si>
  <si>
    <t>Figure 2.16</t>
  </si>
  <si>
    <t>Chapter 2</t>
  </si>
  <si>
    <t>Performance difference</t>
  </si>
  <si>
    <t>Figure 2.2</t>
  </si>
  <si>
    <t>Figure 2.4</t>
  </si>
  <si>
    <t>Grade repetition, by gender</t>
  </si>
  <si>
    <t>The PISA effort thermometer</t>
  </si>
  <si>
    <t>Figure 2.18</t>
  </si>
  <si>
    <t>Gender differences in effort</t>
  </si>
  <si>
    <t>Table 2.13b</t>
  </si>
  <si>
    <t>Boys' reading performance if they enjoyed reading as much as girls do</t>
  </si>
  <si>
    <t>Gender gap in grade repetition</t>
  </si>
  <si>
    <t>Gender gap (B-G)</t>
  </si>
  <si>
    <t>SE</t>
  </si>
  <si>
    <t>Table 2.13a</t>
  </si>
  <si>
    <t xml:space="preserve">Teachers' marks in reading </t>
  </si>
  <si>
    <t>Teachers' marks in mathematics</t>
  </si>
  <si>
    <t>Raw gender gap
 (B-G)</t>
  </si>
  <si>
    <t>Net gender gap
 (B-G)</t>
  </si>
  <si>
    <t>Dif.</t>
  </si>
  <si>
    <t>How much effort the student put into the PISA test (1-10) compared to a normal school assessment</t>
  </si>
  <si>
    <t>How much more effort the student would have put into the PISA test (1-10) compared to a normal school assessment if the PISA test had been marked</t>
  </si>
  <si>
    <t>Difference in effort</t>
  </si>
  <si>
    <t>How much effort the student put in tothe PISA test (1-10) compared to a normal school assessment</t>
  </si>
  <si>
    <t>Mean</t>
  </si>
  <si>
    <t>Mean dif.</t>
  </si>
  <si>
    <t>Figure 2.3</t>
  </si>
  <si>
    <t>Source: OECD, PISA 2012 Database, Table 2.14.</t>
  </si>
  <si>
    <t>Source: OECD, PISA 2012 Database, Table 2.15.</t>
  </si>
  <si>
    <t>Countries and economies are ranked in descending order of the percentage of boys who repeated a grade at least once.</t>
  </si>
  <si>
    <t>Note: Younger men and women are those aged between 16 and 24 years.</t>
  </si>
  <si>
    <t>Percentage of boys and girls who first used a computer when they were 6 years old or younger</t>
  </si>
  <si>
    <t>Countries and economies are ranked in descending order of the percentage of boys who reported that they had used a computer when they were 6 or younger.</t>
  </si>
  <si>
    <t>How much time do girls and boys spend on the Internet?</t>
  </si>
  <si>
    <t>Play, but not every day</t>
  </si>
  <si>
    <t>Downloading music, films, games or software from the Internet</t>
  </si>
  <si>
    <t>Uploading self-created content for sharing</t>
  </si>
  <si>
    <t>Reading news on the Internet</t>
  </si>
  <si>
    <t>Participating in social networks</t>
  </si>
  <si>
    <t>Using e-mail</t>
  </si>
  <si>
    <t>Chatting on line</t>
  </si>
  <si>
    <t>Browsing the Internet for fun</t>
  </si>
  <si>
    <t>Obtaining practical information from the Internet</t>
  </si>
  <si>
    <t>Countries and economies are ranked in descending order of the percentage of girls who read for enjoyment in 2000.</t>
  </si>
  <si>
    <t>Gender gap after accounting for time spent doing homework</t>
  </si>
  <si>
    <t>Note: Gender differences that are statistically significant are marked in a darker tone.</t>
  </si>
  <si>
    <t>Countries and economies are ranked in ascending order of the gender difference in how much effort students put into the PISA test compared to a normal school assessment.</t>
  </si>
  <si>
    <t>Reading (paper-based)</t>
  </si>
  <si>
    <t>one player</t>
  </si>
  <si>
    <t>collaborative</t>
  </si>
  <si>
    <t>Reading (computer-based)</t>
  </si>
  <si>
    <t>Once or twice 
a month</t>
  </si>
  <si>
    <t>Once or twice
 a week</t>
  </si>
  <si>
    <t>Almost every day</t>
  </si>
  <si>
    <t>Mathematics 
(paper-based)</t>
  </si>
  <si>
    <t>Reading 
(paper-based)</t>
  </si>
  <si>
    <t>Science 
(paper-based)</t>
  </si>
  <si>
    <t>Reading 
(digital)</t>
  </si>
  <si>
    <t>Note: All performance differences are statistically significant.</t>
  </si>
  <si>
    <t>Problem solving 
(digital)</t>
  </si>
  <si>
    <t>Note: All gender differences are statistically significant.</t>
  </si>
  <si>
    <t xml:space="preserve">Countries and economies are ranked in descending order of the mean performance of students who read fiction, comics and other reading materials. </t>
  </si>
  <si>
    <t>Mathematics 
(digital)</t>
  </si>
  <si>
    <t>Reading performance, by the materials students read</t>
  </si>
  <si>
    <t>Students' marks</t>
  </si>
  <si>
    <t>Source: OECD, PISA 2000 Database, Table 2.13a.</t>
  </si>
  <si>
    <t>Countries and economies are ranked in descending order of the number of hours, on average, boys reported doing homework assigned by their teachers.</t>
  </si>
  <si>
    <t>Countries and economies are ranked in ascending order of the percentage of men (all age groups) who performed at Level 3 in problem solving in technology-rich environments in the 2012 Survey of Adult Skills (a product of the OECD Programme for the International Assessment of Adult Competencies, or PIAAC). Level 3 corresponds to a high level of proficiency.</t>
  </si>
  <si>
    <t>Note: Statistically significant gender differences are indicated in a darker tone.</t>
  </si>
  <si>
    <t>Note: All differences between boys and girls are statistically significant.</t>
  </si>
  <si>
    <t>Note: The figure shows the score-point difference between students who never play video games and students who play video games with different levels of frequency.</t>
  </si>
  <si>
    <t>Source: OECD, PISA 2009 Database, Table 2.9d.</t>
  </si>
  <si>
    <t>Source: OECD, PISA 2012 Database, Table 2.13b.</t>
  </si>
  <si>
    <t>Source: OECD, PISA 2012 Database, Table 2.10a.</t>
  </si>
  <si>
    <t>Source: OECD, PISA 2012 Database, Table 2.8a.</t>
  </si>
  <si>
    <t>Source: OECD, PISA 2012 Database, Tables 2.5c to 2.5j.</t>
  </si>
  <si>
    <t>Source: OECD, PISA 2012 Database, Tables 2.5a and 2.5b.</t>
  </si>
  <si>
    <t>Source: OECD, PISA 2012 Database, Table 2.4.</t>
  </si>
  <si>
    <t>Source: OECD, PISA 2012 Database, Table 2.3.</t>
  </si>
  <si>
    <t>Russian Federation 1</t>
  </si>
  <si>
    <t>Source: OECD, PIAAC Database, Table 2.1.</t>
  </si>
  <si>
    <t>Tackling underperformance among boys</t>
  </si>
  <si>
    <t>Figures</t>
  </si>
  <si>
    <t>The ABC of Gender Equality in Education: Aptitude, Behaviour, Confidence</t>
  </si>
  <si>
    <t>Source: OECD, PISA 2009 Database, Table 2.9k.</t>
  </si>
  <si>
    <t>Countries and economies are ranked in ascending order of the difference between boys and girls in the mark they reported having received from their teacher, before accounting for PISA scores.</t>
  </si>
  <si>
    <t>Source: OECD, PISA 2012 Database, Table 2.10b.</t>
  </si>
  <si>
    <t>Performance difference between computer-based and paper-based reading assessments, by the frequency of playing video games</t>
  </si>
  <si>
    <t>1. See note at the end of this chapter.</t>
  </si>
  <si>
    <t>Note: Liechtenstein does not feature in this figure because of its small sample size.</t>
  </si>
  <si>
    <t xml:space="preserve">Predicted reading performance of boys if boys had the same value on the index of enjoyment of reading as girls </t>
  </si>
  <si>
    <t>Former Yugoslav Republic 
of Macedonia</t>
  </si>
  <si>
    <t>Note: The size of the gender gap (in hours and when statistically significant) is shown next to the country/economy name and is indicated by a solid line (boys-girls).</t>
  </si>
  <si>
    <t>Note: The size of the gender gap (in percentage points and when statistically significant) is shown next to the country/economy name and is indicated in a darker tone (boys-girls).</t>
  </si>
  <si>
    <t>Note: All statistically significant changes are marked in a darker tone (PISA 2009-PISA 2000).</t>
  </si>
  <si>
    <t>Figure 2.17</t>
  </si>
  <si>
    <t>Differences between young and mature men and women in problem solving in technology-rich environments</t>
  </si>
  <si>
    <t>Minutes spent on the Internet, OECD countries</t>
  </si>
  <si>
    <t>Percentage of students, OECD countries</t>
  </si>
  <si>
    <t>Gender disparities in how girls and boys use the computer</t>
  </si>
  <si>
    <t>OECD countries</t>
  </si>
  <si>
    <t>What boys and girls read for enjoyment</t>
  </si>
  <si>
    <t>Percentage of boys and girls who reported that they read the following materials because they want to "several times a month" or "several times a week", OECD average</t>
  </si>
  <si>
    <t>Relationship between performance and video gaming</t>
  </si>
  <si>
    <t>Time spent by boys and girls doing homework assigned by their teachers</t>
  </si>
  <si>
    <t>Gender gap in performance related to time spent doing homework</t>
  </si>
  <si>
    <t>Performance difference between boys and girls (boys-girls), OECD countries</t>
  </si>
  <si>
    <t>How boys and girls feel about school</t>
  </si>
  <si>
    <t>OECD average percentage of students who reported that they "agree" or "strongly agree" (a) or that they "disagree" or "strongly disagree" (b) with the statements:</t>
  </si>
  <si>
    <t>TOC</t>
  </si>
  <si>
    <t>Percentage of men and women who perform at the highest level, 2012</t>
  </si>
  <si>
    <t>Sort - descending</t>
  </si>
  <si>
    <t>Table 2.1</t>
  </si>
  <si>
    <t>Go to Table of Contents</t>
  </si>
  <si>
    <t>Table 2.5c</t>
  </si>
  <si>
    <t>Table 2.5d</t>
  </si>
  <si>
    <t>Table 2.5e</t>
  </si>
  <si>
    <t>Table 2.5f</t>
  </si>
  <si>
    <t>Table 2.5g</t>
  </si>
  <si>
    <t>Table 2.5h</t>
  </si>
  <si>
    <t>Table 2.5i</t>
  </si>
  <si>
    <t>Table 2.5j</t>
  </si>
  <si>
    <t>Source: OECD, PISA 2009 Database, Table 2.9c.</t>
  </si>
  <si>
    <t>Table 2.9c</t>
  </si>
  <si>
    <t>Table 2.9d</t>
  </si>
  <si>
    <t>1. Readers should note that the sample for the Russian Federation does not include the population of the Moscow municipal area. The data published, therefore, do not represent the entire resident population aged 16-65 in Russia but rather the population of Russia excluding the population residing in the Moscow municipal area.
More detailed information regarding the data from the Russian Federation as well as that of other countries that participated in the Survey of Adult Skills can be found in the Technical Report of the Survey of Adult Skills (OECD, 2013).</t>
  </si>
  <si>
    <t/>
  </si>
  <si>
    <t>Denmark   (9.8)</t>
  </si>
  <si>
    <t>Israel   (11.5)</t>
  </si>
  <si>
    <t>Sweden   (6.8)</t>
  </si>
  <si>
    <t>Finland   (7.7)</t>
  </si>
  <si>
    <t>Norway   (4.7)</t>
  </si>
  <si>
    <t>Iceland   (14.6)</t>
  </si>
  <si>
    <t xml:space="preserve">New Zealand           </t>
  </si>
  <si>
    <t>Estonia   (10.4)</t>
  </si>
  <si>
    <t>Australia   (4.5)</t>
  </si>
  <si>
    <t>Jordan   (15.8)</t>
  </si>
  <si>
    <t>Slovenia   (12.6)</t>
  </si>
  <si>
    <t>Poland   (9.2)</t>
  </si>
  <si>
    <t xml:space="preserve">Hong Kong-China           </t>
  </si>
  <si>
    <t>OECD Average   (8.3)</t>
  </si>
  <si>
    <t>Singapore   (7.5)</t>
  </si>
  <si>
    <t>Spain   (6.9)</t>
  </si>
  <si>
    <t>Hungary   (14.0)</t>
  </si>
  <si>
    <t>Croatia   (13.0)</t>
  </si>
  <si>
    <t>Belgium   (10.8)</t>
  </si>
  <si>
    <t>Uruguay   (9.7)</t>
  </si>
  <si>
    <t>Chile   (7.5)</t>
  </si>
  <si>
    <t>Serbia   (9.9)</t>
  </si>
  <si>
    <t>Czech Republic   (14.1)</t>
  </si>
  <si>
    <t>Ireland   (3.9)</t>
  </si>
  <si>
    <t>Portugal   (8.6)</t>
  </si>
  <si>
    <t>Austria   (9.9)</t>
  </si>
  <si>
    <t xml:space="preserve">Costa Rica           </t>
  </si>
  <si>
    <t>Germany   (12.5)</t>
  </si>
  <si>
    <t>Italy   (8.0)</t>
  </si>
  <si>
    <t>Latvia   (7.1)</t>
  </si>
  <si>
    <t>Switzerland   (10.2)</t>
  </si>
  <si>
    <t>Macao-China   (4.4)</t>
  </si>
  <si>
    <t>Chinese Taipei   (10.5)</t>
  </si>
  <si>
    <t>Liechtenstein   (11.4)</t>
  </si>
  <si>
    <t>Russian Federation   (10.4)</t>
  </si>
  <si>
    <t>Slovak Republic   (11.3)</t>
  </si>
  <si>
    <t>Korea   (4.6)</t>
  </si>
  <si>
    <t>Shanghai-China   (5.7)</t>
  </si>
  <si>
    <t>Greece   (7.8)</t>
  </si>
  <si>
    <t>Turkey   (5.4)</t>
  </si>
  <si>
    <t>Mexico   (5.3)</t>
  </si>
  <si>
    <t xml:space="preserve">Japan           </t>
  </si>
  <si>
    <t>Fiction 
(novels, narratives, stories)</t>
  </si>
  <si>
    <t>Observed reading performance</t>
  </si>
  <si>
    <t>Table 2.10a</t>
  </si>
  <si>
    <t>Shanghai-China   (-1.2)</t>
  </si>
  <si>
    <t>Russian Federation   (-2.3)</t>
  </si>
  <si>
    <t>Kazakhstan   (-1.2)</t>
  </si>
  <si>
    <t>Singapore   (-2.6)</t>
  </si>
  <si>
    <t>Italy   (-3.1)</t>
  </si>
  <si>
    <t>Ireland   (-1.2)</t>
  </si>
  <si>
    <t>Romania   (-1.8)</t>
  </si>
  <si>
    <t>Estonia   (-2.2)</t>
  </si>
  <si>
    <t xml:space="preserve">Viet Nam           </t>
  </si>
  <si>
    <t>Spain   (-1.8)</t>
  </si>
  <si>
    <t>Australia   (-1.0)</t>
  </si>
  <si>
    <t>Hungary   (-1.6)</t>
  </si>
  <si>
    <t>Lithuania   (-2.8)</t>
  </si>
  <si>
    <t>Poland   (-2.6)</t>
  </si>
  <si>
    <t>Hong Kong-China   (-1.8)</t>
  </si>
  <si>
    <t>United Arab Emirates   (-1.9)</t>
  </si>
  <si>
    <t>United States   (-1.8)</t>
  </si>
  <si>
    <t>Latvia   (-2.1)</t>
  </si>
  <si>
    <t xml:space="preserve">Albania           </t>
  </si>
  <si>
    <t>Netherlands   (-1.6)</t>
  </si>
  <si>
    <t>Colombia   (-0.6)</t>
  </si>
  <si>
    <t>Peru   (-1.0)</t>
  </si>
  <si>
    <t>Mexico   (-0.6)</t>
  </si>
  <si>
    <t>Macao-China   (-1.9)</t>
  </si>
  <si>
    <t>Croatia   (-2.2)</t>
  </si>
  <si>
    <t>Bulgaria   (-1.7)</t>
  </si>
  <si>
    <t>Belgium   (-1.7)</t>
  </si>
  <si>
    <t>Chinese Taipei   (-1.4)</t>
  </si>
  <si>
    <t>Canada   (-1.8)</t>
  </si>
  <si>
    <t>Greece   (-1.4)</t>
  </si>
  <si>
    <t>Thailand   (-2.0)</t>
  </si>
  <si>
    <t>Indonesia   (-0.9)</t>
  </si>
  <si>
    <t>Malaysia   (-1.0)</t>
  </si>
  <si>
    <t>Norway   (-1.0)</t>
  </si>
  <si>
    <t>OECD average   (-1.3)</t>
  </si>
  <si>
    <t>United Kingdom   (-1.3)</t>
  </si>
  <si>
    <t>France   (-1.7)</t>
  </si>
  <si>
    <t>Qatar   (-0.3)</t>
  </si>
  <si>
    <t>Uruguay   (-1.1)</t>
  </si>
  <si>
    <t>Luxembourg   (-1.1)</t>
  </si>
  <si>
    <t>Israel   (-1.2)</t>
  </si>
  <si>
    <t>Austria   (-1.2)</t>
  </si>
  <si>
    <t>Germany   (-1.7)</t>
  </si>
  <si>
    <t>New Zealand   (-1.0)</t>
  </si>
  <si>
    <t>Denmark   (-1.2)</t>
  </si>
  <si>
    <t>Turkey   (-1.1)</t>
  </si>
  <si>
    <t>Jordan   (-1.1)</t>
  </si>
  <si>
    <t>Iceland   (-0.9)</t>
  </si>
  <si>
    <t>Japan   (-0.6)</t>
  </si>
  <si>
    <t>Serbia   (-1.8)</t>
  </si>
  <si>
    <t>Montenegro   (-1.8)</t>
  </si>
  <si>
    <t>Switzerland   (-1.1)</t>
  </si>
  <si>
    <t>Tunisia   (-0.3)</t>
  </si>
  <si>
    <t>Argentina   (-0.6)</t>
  </si>
  <si>
    <t>Costa Rica   (-0.4)</t>
  </si>
  <si>
    <t>Portugal   (-1.2)</t>
  </si>
  <si>
    <t>Chile   (-0.5)</t>
  </si>
  <si>
    <t>Slovenia   (-1.2)</t>
  </si>
  <si>
    <t xml:space="preserve">Liechtenstein           </t>
  </si>
  <si>
    <t>Brazil   (-0.5)</t>
  </si>
  <si>
    <t>Sweden   (-1.1)</t>
  </si>
  <si>
    <t xml:space="preserve">Korea           </t>
  </si>
  <si>
    <t>Czech Republic   (-0.9)</t>
  </si>
  <si>
    <t>Slovak Republic   (-1.4)</t>
  </si>
  <si>
    <t>Finland   (-1.1)</t>
  </si>
  <si>
    <t>Sig - For Figure</t>
  </si>
  <si>
    <t>Not Sig - For figure</t>
  </si>
  <si>
    <t>School has done little to 
prepare me for adult life
 when I leave school (b)</t>
  </si>
  <si>
    <t>School has been 
a waste of time (b)</t>
  </si>
  <si>
    <t>School has helped give me
 confidence to make
 decisions (a)</t>
  </si>
  <si>
    <t>School has taught me
things which could be
 useful in a job (a)</t>
  </si>
  <si>
    <t>% dif</t>
  </si>
  <si>
    <t>Sig.</t>
  </si>
  <si>
    <t>Not sig.</t>
  </si>
  <si>
    <t>Sig. Gap</t>
  </si>
  <si>
    <t>Not sig. Gap</t>
  </si>
  <si>
    <t>Sort - ascending</t>
  </si>
  <si>
    <t>This document and any map included herein are without prejudice to the status of or sovereignty over any territory, to the delimitation of international frontiers and boundaries and to the name of any territory, city or area.</t>
  </si>
  <si>
    <t>Note: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</si>
  <si>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Readers should note that the sample for the Russian Federation does not include the population of the Moscow municipal area. The data published, therefore, do not represent the entire resident population aged 16-65 in Russia but rather the population of Russia excluding the population residing in the Moscow municipal area. More detailed information regarding the data from the Russian Federation as well as that of other countries that participated in the Survey of Adult Skills can be found in the Technical Report of the Survey of Adult Skills (OECD, 2013).</t>
  </si>
  <si>
    <t>Notes: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</si>
</sst>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_);_(* \(#,##0\);_(* &quot;-&quot;_);_(@_)"/>
    <numFmt numFmtId="44" formatCode="_(&quot;€&quot;* #,##0.00_);_(&quot;€&quot;* \(#,##0.00\);_(&quot;€&quot;* &quot;-&quot;??_);_(@_)"/>
    <numFmt numFmtId="43" formatCode="_(* #,##0.00_);_(* \(#,##0.00\);_(* &quot;-&quot;??_);_(@_)"/>
    <numFmt numFmtId="164" formatCode="&quot;£&quot;#,##0.00;\-&quot;£&quot;#,##0.00"/>
    <numFmt numFmtId="165" formatCode="_-* #,##0_-;\-* #,##0_-;_-* &quot;-&quot;_-;_-@_-"/>
    <numFmt numFmtId="166" formatCode="_-* #,##0.00_-;\-* #,##0.00_-;_-* &quot;-&quot;??_-;_-@_-"/>
    <numFmt numFmtId="167" formatCode="\(0.0\);\(0.0\)"/>
    <numFmt numFmtId="168" formatCode="0.0"/>
    <numFmt numFmtId="169" formatCode="General_)"/>
    <numFmt numFmtId="170" formatCode="#,##0.000"/>
    <numFmt numFmtId="171" formatCode="#,##0.0"/>
    <numFmt numFmtId="172" formatCode="#,##0.00%;[Red]\(#,##0.00%\)"/>
    <numFmt numFmtId="173" formatCode="&quot;$&quot;#,##0\ ;\(&quot;$&quot;#,##0\)"/>
    <numFmt numFmtId="174" formatCode="_-* #,##0.00\ [$€]_-;\-* #,##0.00\ [$€]_-;_-* &quot;-&quot;??\ [$€]_-;_-@_-"/>
    <numFmt numFmtId="175" formatCode="&quot;$&quot;#,##0_);\(&quot;$&quot;#,##0.0\)"/>
    <numFmt numFmtId="176" formatCode="_-&quot;$&quot;* #,##0_-;\-&quot;$&quot;* #,##0_-;_-&quot;$&quot;* &quot;-&quot;_-;_-@_-"/>
    <numFmt numFmtId="177" formatCode="_-&quot;$&quot;* #,##0.00_-;\-&quot;$&quot;* #,##0.00_-;_-&quot;$&quot;* &quot;-&quot;??_-;_-@_-"/>
    <numFmt numFmtId="178" formatCode="0.00_)"/>
    <numFmt numFmtId="179" formatCode="_-* #,##0.00\ _k_r_-;\-* #,##0.00\ _k_r_-;_-* &quot;-&quot;??\ _k_r_-;_-@_-"/>
    <numFmt numFmtId="180" formatCode="_(&quot;$&quot;* #,##0_);_(&quot;$&quot;* \(#,##0\);_(&quot;$&quot;* &quot;-&quot;_);_(@_)"/>
    <numFmt numFmtId="181" formatCode="_(&quot;$&quot;* #,##0.00_);_(&quot;$&quot;* \(#,##0.00\);_(&quot;$&quot;* &quot;-&quot;??_);_(@_)"/>
    <numFmt numFmtId="182" formatCode="0.0_);\(0.0\)"/>
    <numFmt numFmtId="183" formatCode="\(0.0\)"/>
    <numFmt numFmtId="184" formatCode="\(0.00\)"/>
  </numFmts>
  <fonts count="152">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i/>
      <sz val="10"/>
      <color theme="1"/>
      <name val="Arial"/>
      <family val="2"/>
    </font>
    <font>
      <sz val="10"/>
      <color indexed="8"/>
      <name val="Arial"/>
      <family val="2"/>
    </font>
    <font>
      <sz val="11"/>
      <color theme="1"/>
      <name val="Calibri"/>
      <family val="2"/>
      <scheme val="minor"/>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theme="1"/>
      <name val="Arial"/>
      <family val="2"/>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10"/>
      <color indexed="12"/>
      <name val="Arial CE"/>
      <charset val="238"/>
    </font>
    <font>
      <sz val="11"/>
      <color rgb="FF3F3F76"/>
      <name val="Calibri"/>
      <family val="2"/>
      <scheme val="minor"/>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10"/>
      <name val="Helvetica"/>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b/>
      <i/>
      <sz val="10"/>
      <name val="Arial"/>
      <family val="2"/>
    </font>
    <font>
      <i/>
      <sz val="10"/>
      <name val="Arial"/>
      <family val="2"/>
    </font>
    <font>
      <b/>
      <sz val="10"/>
      <color rgb="FFFF0000"/>
      <name val="Arial"/>
      <family val="2"/>
    </font>
    <font>
      <i/>
      <sz val="8"/>
      <color theme="1"/>
      <name val="Arial"/>
      <family val="2"/>
    </font>
    <font>
      <b/>
      <i/>
      <sz val="10"/>
      <color theme="1"/>
      <name val="Arial"/>
      <family val="2"/>
    </font>
    <font>
      <sz val="8"/>
      <color rgb="FFFF0000"/>
      <name val="Arial"/>
      <family val="2"/>
    </font>
    <font>
      <b/>
      <i/>
      <sz val="10"/>
      <color indexed="8"/>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theme="9" tint="0.59999389629810485"/>
        <bgColor indexed="26"/>
      </patternFill>
    </fill>
  </fills>
  <borders count="10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style="thin">
        <color theme="0" tint="-0.249977111117893"/>
      </left>
      <right/>
      <top/>
      <bottom/>
      <diagonal/>
    </border>
    <border>
      <left style="thin">
        <color theme="0" tint="-0.249977111117893"/>
      </left>
      <right/>
      <top style="thin">
        <color indexed="64"/>
      </top>
      <bottom style="thin">
        <color indexed="64"/>
      </bottom>
      <diagonal/>
    </border>
    <border>
      <left/>
      <right style="thin">
        <color indexed="64"/>
      </right>
      <top/>
      <bottom style="thin">
        <color indexed="64"/>
      </bottom>
      <diagonal/>
    </border>
    <border>
      <left style="thin">
        <color theme="0" tint="-0.24994659260841701"/>
      </left>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theme="0" tint="-0.249977111117893"/>
      </left>
      <right/>
      <top/>
      <bottom style="medium">
        <color indexed="64"/>
      </bottom>
      <diagonal/>
    </border>
    <border>
      <left/>
      <right/>
      <top/>
      <bottom style="medium">
        <color indexed="64"/>
      </bottom>
      <diagonal/>
    </border>
    <border>
      <left style="thin">
        <color theme="0" tint="-0.249977111117893"/>
      </left>
      <right/>
      <top/>
      <bottom style="thin">
        <color indexed="64"/>
      </bottom>
      <diagonal/>
    </border>
    <border>
      <left style="thin">
        <color indexed="64"/>
      </left>
      <right/>
      <top/>
      <bottom style="thin">
        <color indexed="64"/>
      </bottom>
      <diagonal/>
    </border>
    <border>
      <left/>
      <right style="thin">
        <color theme="0" tint="-0.24994659260841701"/>
      </right>
      <top/>
      <bottom style="thin">
        <color indexed="64"/>
      </bottom>
      <diagonal/>
    </border>
    <border>
      <left style="thin">
        <color theme="0" tint="-0.24994659260841701"/>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theme="0" tint="-0.24994659260841701"/>
      </right>
      <top/>
      <bottom/>
      <diagonal/>
    </border>
    <border>
      <left style="thin">
        <color theme="0" tint="-0.24994659260841701"/>
      </left>
      <right/>
      <top/>
      <bottom/>
      <diagonal/>
    </border>
    <border>
      <left/>
      <right style="medium">
        <color indexed="64"/>
      </right>
      <top style="thin">
        <color indexed="64"/>
      </top>
      <bottom/>
      <diagonal/>
    </border>
    <border>
      <left/>
      <right style="thin">
        <color theme="0" tint="-0.24994659260841701"/>
      </right>
      <top style="thin">
        <color indexed="64"/>
      </top>
      <bottom/>
      <diagonal/>
    </border>
    <border>
      <left style="thin">
        <color theme="0" tint="-0.24994659260841701"/>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theme="0" tint="-0.249977111117893"/>
      </right>
      <top/>
      <bottom/>
      <diagonal/>
    </border>
    <border>
      <left/>
      <right style="thin">
        <color theme="0" tint="-0.249977111117893"/>
      </right>
      <top/>
      <bottom style="medium">
        <color indexed="64"/>
      </bottom>
      <diagonal/>
    </border>
    <border>
      <left/>
      <right style="thin">
        <color theme="0" tint="-0.249977111117893"/>
      </right>
      <top style="thin">
        <color indexed="64"/>
      </top>
      <bottom style="thin">
        <color indexed="64"/>
      </bottom>
      <diagonal/>
    </border>
    <border>
      <left/>
      <right style="thin">
        <color theme="0" tint="-0.24994659260841701"/>
      </right>
      <top/>
      <bottom style="medium">
        <color indexed="64"/>
      </bottom>
      <diagonal/>
    </border>
    <border>
      <left style="thin">
        <color theme="0" tint="-0.24994659260841701"/>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theme="0" tint="-0.249977111117893"/>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theme="0" tint="-0.249977111117893"/>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715">
    <xf numFmtId="0" fontId="0" fillId="0" borderId="0"/>
    <xf numFmtId="0" fontId="20" fillId="34" borderId="0" applyNumberFormat="0" applyBorder="0" applyAlignment="0" applyProtection="0"/>
    <xf numFmtId="0" fontId="1" fillId="10" borderId="0" applyNumberFormat="0" applyBorder="0" applyAlignment="0" applyProtection="0"/>
    <xf numFmtId="0" fontId="20" fillId="35"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8" borderId="0" applyNumberFormat="0" applyBorder="0" applyAlignment="0" applyProtection="0"/>
    <xf numFmtId="0" fontId="20" fillId="37" borderId="0" applyNumberFormat="0" applyBorder="0" applyAlignment="0" applyProtection="0"/>
    <xf numFmtId="0" fontId="1" fillId="22" borderId="0" applyNumberFormat="0" applyBorder="0" applyAlignment="0" applyProtection="0"/>
    <xf numFmtId="0" fontId="20" fillId="38" borderId="0" applyNumberFormat="0" applyBorder="0" applyAlignment="0" applyProtection="0"/>
    <xf numFmtId="0" fontId="1" fillId="26" borderId="0" applyNumberFormat="0" applyBorder="0" applyAlignment="0" applyProtection="0"/>
    <xf numFmtId="0" fontId="20" fillId="36" borderId="0" applyNumberFormat="0" applyBorder="0" applyAlignment="0" applyProtection="0"/>
    <xf numFmtId="0" fontId="1" fillId="30" borderId="0" applyNumberFormat="0" applyBorder="0" applyAlignment="0" applyProtection="0"/>
    <xf numFmtId="0" fontId="20" fillId="39" borderId="0" applyNumberFormat="0" applyBorder="0" applyAlignment="0" applyProtection="0"/>
    <xf numFmtId="0" fontId="21" fillId="10" borderId="0" applyNumberFormat="0" applyBorder="0" applyAlignment="0" applyProtection="0"/>
    <xf numFmtId="0" fontId="20" fillId="39"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40" borderId="0" applyNumberFormat="0" applyBorder="0" applyAlignment="0" applyProtection="0"/>
    <xf numFmtId="0" fontId="21" fillId="14" borderId="0" applyNumberFormat="0" applyBorder="0" applyAlignment="0" applyProtection="0"/>
    <xf numFmtId="0" fontId="20" fillId="40"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41" borderId="0" applyNumberFormat="0" applyBorder="0" applyAlignment="0" applyProtection="0"/>
    <xf numFmtId="0" fontId="21" fillId="18" borderId="0" applyNumberFormat="0" applyBorder="0" applyAlignment="0" applyProtection="0"/>
    <xf numFmtId="0" fontId="20" fillId="41"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42" borderId="0" applyNumberFormat="0" applyBorder="0" applyAlignment="0" applyProtection="0"/>
    <xf numFmtId="0" fontId="21" fillId="22" borderId="0" applyNumberFormat="0" applyBorder="0" applyAlignment="0" applyProtection="0"/>
    <xf numFmtId="0" fontId="20" fillId="4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38" borderId="0" applyNumberFormat="0" applyBorder="0" applyAlignment="0" applyProtection="0"/>
    <xf numFmtId="0" fontId="21" fillId="26" borderId="0" applyNumberFormat="0" applyBorder="0" applyAlignment="0" applyProtection="0"/>
    <xf numFmtId="0" fontId="20" fillId="38"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37" borderId="0" applyNumberFormat="0" applyBorder="0" applyAlignment="0" applyProtection="0"/>
    <xf numFmtId="0" fontId="21" fillId="30" borderId="0" applyNumberFormat="0" applyBorder="0" applyAlignment="0" applyProtection="0"/>
    <xf numFmtId="0" fontId="20" fillId="37"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6" borderId="0" applyNumberFormat="0" applyBorder="0" applyAlignment="0" applyProtection="0"/>
    <xf numFmtId="0" fontId="20" fillId="38" borderId="0" applyNumberFormat="0" applyBorder="0" applyAlignment="0" applyProtection="0"/>
    <xf numFmtId="0" fontId="1" fillId="11" borderId="0" applyNumberFormat="0" applyBorder="0" applyAlignment="0" applyProtection="0"/>
    <xf numFmtId="0" fontId="20" fillId="35" borderId="0" applyNumberFormat="0" applyBorder="0" applyAlignment="0" applyProtection="0"/>
    <xf numFmtId="0" fontId="1" fillId="15" borderId="0" applyNumberFormat="0" applyBorder="0" applyAlignment="0" applyProtection="0"/>
    <xf numFmtId="0" fontId="20" fillId="43" borderId="0" applyNumberFormat="0" applyBorder="0" applyAlignment="0" applyProtection="0"/>
    <xf numFmtId="0" fontId="1" fillId="19" borderId="0" applyNumberFormat="0" applyBorder="0" applyAlignment="0" applyProtection="0"/>
    <xf numFmtId="0" fontId="20" fillId="40" borderId="0" applyNumberFormat="0" applyBorder="0" applyAlignment="0" applyProtection="0"/>
    <xf numFmtId="0" fontId="1" fillId="23" borderId="0" applyNumberFormat="0" applyBorder="0" applyAlignment="0" applyProtection="0"/>
    <xf numFmtId="0" fontId="20" fillId="38" borderId="0" applyNumberFormat="0" applyBorder="0" applyAlignment="0" applyProtection="0"/>
    <xf numFmtId="0" fontId="1" fillId="27" borderId="0" applyNumberFormat="0" applyBorder="0" applyAlignment="0" applyProtection="0"/>
    <xf numFmtId="0" fontId="20" fillId="36" borderId="0" applyNumberFormat="0" applyBorder="0" applyAlignment="0" applyProtection="0"/>
    <xf numFmtId="0" fontId="1" fillId="31" borderId="0" applyNumberFormat="0" applyBorder="0" applyAlignment="0" applyProtection="0"/>
    <xf numFmtId="0" fontId="20" fillId="34" borderId="0" applyNumberFormat="0" applyBorder="0" applyAlignment="0" applyProtection="0"/>
    <xf numFmtId="0" fontId="21" fillId="11" borderId="0" applyNumberFormat="0" applyBorder="0" applyAlignment="0" applyProtection="0"/>
    <xf numFmtId="0" fontId="20" fillId="34"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35" borderId="0" applyNumberFormat="0" applyBorder="0" applyAlignment="0" applyProtection="0"/>
    <xf numFmtId="0" fontId="21" fillId="15" borderId="0" applyNumberFormat="0" applyBorder="0" applyAlignment="0" applyProtection="0"/>
    <xf numFmtId="0" fontId="20" fillId="3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44" borderId="0" applyNumberFormat="0" applyBorder="0" applyAlignment="0" applyProtection="0"/>
    <xf numFmtId="0" fontId="21" fillId="19" borderId="0" applyNumberFormat="0" applyBorder="0" applyAlignment="0" applyProtection="0"/>
    <xf numFmtId="0" fontId="20" fillId="44"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2" borderId="0" applyNumberFormat="0" applyBorder="0" applyAlignment="0" applyProtection="0"/>
    <xf numFmtId="0" fontId="21" fillId="23" borderId="0" applyNumberFormat="0" applyBorder="0" applyAlignment="0" applyProtection="0"/>
    <xf numFmtId="0" fontId="20" fillId="42"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34" borderId="0" applyNumberFormat="0" applyBorder="0" applyAlignment="0" applyProtection="0"/>
    <xf numFmtId="0" fontId="21" fillId="27" borderId="0" applyNumberFormat="0" applyBorder="0" applyAlignment="0" applyProtection="0"/>
    <xf numFmtId="0" fontId="20" fillId="34"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5" borderId="0" applyNumberFormat="0" applyBorder="0" applyAlignment="0" applyProtection="0"/>
    <xf numFmtId="0" fontId="21" fillId="31" borderId="0" applyNumberFormat="0" applyBorder="0" applyAlignment="0" applyProtection="0"/>
    <xf numFmtId="0" fontId="20" fillId="45"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8" borderId="0" applyNumberFormat="0" applyBorder="0" applyAlignment="0" applyProtection="0"/>
    <xf numFmtId="0" fontId="22" fillId="35" borderId="0" applyNumberFormat="0" applyBorder="0" applyAlignment="0" applyProtection="0"/>
    <xf numFmtId="0" fontId="22" fillId="43" borderId="0" applyNumberFormat="0" applyBorder="0" applyAlignment="0" applyProtection="0"/>
    <xf numFmtId="0" fontId="22" fillId="40" borderId="0" applyNumberFormat="0" applyBorder="0" applyAlignment="0" applyProtection="0"/>
    <xf numFmtId="0" fontId="22" fillId="38" borderId="0" applyNumberFormat="0" applyBorder="0" applyAlignment="0" applyProtection="0"/>
    <xf numFmtId="0" fontId="22" fillId="36" borderId="0" applyNumberFormat="0" applyBorder="0" applyAlignment="0" applyProtection="0"/>
    <xf numFmtId="0" fontId="23" fillId="38" borderId="0" applyNumberFormat="0" applyBorder="0" applyAlignment="0" applyProtection="0"/>
    <xf numFmtId="0" fontId="23" fillId="46" borderId="0" applyNumberFormat="0" applyBorder="0" applyAlignment="0" applyProtection="0"/>
    <xf numFmtId="0" fontId="23" fillId="45" borderId="0" applyNumberFormat="0" applyBorder="0" applyAlignment="0" applyProtection="0"/>
    <xf numFmtId="0" fontId="23" fillId="40" borderId="0" applyNumberFormat="0" applyBorder="0" applyAlignment="0" applyProtection="0"/>
    <xf numFmtId="0" fontId="23" fillId="38" borderId="0" applyNumberFormat="0" applyBorder="0" applyAlignment="0" applyProtection="0"/>
    <xf numFmtId="0" fontId="23" fillId="35"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3" fillId="47" borderId="0" applyNumberFormat="0" applyBorder="0" applyAlignment="0" applyProtection="0"/>
    <xf numFmtId="0" fontId="17" fillId="12" borderId="0" applyNumberFormat="0" applyBorder="0" applyAlignment="0" applyProtection="0"/>
    <xf numFmtId="0" fontId="23" fillId="47" borderId="0" applyNumberFormat="0" applyBorder="0" applyAlignment="0" applyProtection="0"/>
    <xf numFmtId="0" fontId="25" fillId="38"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3" fillId="35" borderId="0" applyNumberFormat="0" applyBorder="0" applyAlignment="0" applyProtection="0"/>
    <xf numFmtId="0" fontId="17" fillId="16" borderId="0" applyNumberFormat="0" applyBorder="0" applyAlignment="0" applyProtection="0"/>
    <xf numFmtId="0" fontId="23" fillId="35" borderId="0" applyNumberFormat="0" applyBorder="0" applyAlignment="0" applyProtection="0"/>
    <xf numFmtId="0" fontId="25" fillId="46"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3" fillId="44" borderId="0" applyNumberFormat="0" applyBorder="0" applyAlignment="0" applyProtection="0"/>
    <xf numFmtId="0" fontId="17" fillId="20" borderId="0" applyNumberFormat="0" applyBorder="0" applyAlignment="0" applyProtection="0"/>
    <xf numFmtId="0" fontId="23" fillId="44" borderId="0" applyNumberFormat="0" applyBorder="0" applyAlignment="0" applyProtection="0"/>
    <xf numFmtId="0" fontId="25" fillId="45"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3" fillId="48" borderId="0" applyNumberFormat="0" applyBorder="0" applyAlignment="0" applyProtection="0"/>
    <xf numFmtId="0" fontId="17" fillId="24" borderId="0" applyNumberFormat="0" applyBorder="0" applyAlignment="0" applyProtection="0"/>
    <xf numFmtId="0" fontId="23" fillId="48" borderId="0" applyNumberFormat="0" applyBorder="0" applyAlignment="0" applyProtection="0"/>
    <xf numFmtId="0" fontId="25" fillId="40"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3" fillId="49" borderId="0" applyNumberFormat="0" applyBorder="0" applyAlignment="0" applyProtection="0"/>
    <xf numFmtId="0" fontId="17" fillId="28" borderId="0" applyNumberFormat="0" applyBorder="0" applyAlignment="0" applyProtection="0"/>
    <xf numFmtId="0" fontId="23" fillId="49" borderId="0" applyNumberFormat="0" applyBorder="0" applyAlignment="0" applyProtection="0"/>
    <xf numFmtId="0" fontId="25" fillId="38"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3" fillId="50" borderId="0" applyNumberFormat="0" applyBorder="0" applyAlignment="0" applyProtection="0"/>
    <xf numFmtId="0" fontId="17" fillId="32" borderId="0" applyNumberFormat="0" applyBorder="0" applyAlignment="0" applyProtection="0"/>
    <xf numFmtId="0" fontId="23" fillId="50" borderId="0" applyNumberFormat="0" applyBorder="0" applyAlignment="0" applyProtection="0"/>
    <xf numFmtId="0" fontId="25" fillId="35" borderId="0" applyNumberFormat="0" applyBorder="0" applyAlignment="0" applyProtection="0"/>
    <xf numFmtId="0" fontId="26" fillId="38" borderId="0" applyNumberFormat="0" applyBorder="0" applyAlignment="0" applyProtection="0"/>
    <xf numFmtId="0" fontId="26" fillId="46" borderId="0" applyNumberFormat="0" applyBorder="0" applyAlignment="0" applyProtection="0"/>
    <xf numFmtId="0" fontId="26" fillId="45" borderId="0" applyNumberFormat="0" applyBorder="0" applyAlignment="0" applyProtection="0"/>
    <xf numFmtId="0" fontId="26" fillId="40" borderId="0" applyNumberFormat="0" applyBorder="0" applyAlignment="0" applyProtection="0"/>
    <xf numFmtId="0" fontId="26" fillId="38" borderId="0" applyNumberFormat="0" applyBorder="0" applyAlignment="0" applyProtection="0"/>
    <xf numFmtId="0" fontId="26" fillId="3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3" fillId="51" borderId="0" applyNumberFormat="0" applyBorder="0" applyAlignment="0" applyProtection="0"/>
    <xf numFmtId="0" fontId="17" fillId="9" borderId="0" applyNumberFormat="0" applyBorder="0" applyAlignment="0" applyProtection="0"/>
    <xf numFmtId="0" fontId="23" fillId="51" borderId="0" applyNumberFormat="0" applyBorder="0" applyAlignment="0" applyProtection="0"/>
    <xf numFmtId="0" fontId="25" fillId="5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3" fillId="53" borderId="0" applyNumberFormat="0" applyBorder="0" applyAlignment="0" applyProtection="0"/>
    <xf numFmtId="0" fontId="17" fillId="13" borderId="0" applyNumberFormat="0" applyBorder="0" applyAlignment="0" applyProtection="0"/>
    <xf numFmtId="0" fontId="23" fillId="53" borderId="0" applyNumberFormat="0" applyBorder="0" applyAlignment="0" applyProtection="0"/>
    <xf numFmtId="0" fontId="25" fillId="4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3" fillId="54" borderId="0" applyNumberFormat="0" applyBorder="0" applyAlignment="0" applyProtection="0"/>
    <xf numFmtId="0" fontId="17" fillId="17" borderId="0" applyNumberFormat="0" applyBorder="0" applyAlignment="0" applyProtection="0"/>
    <xf numFmtId="0" fontId="23" fillId="54" borderId="0" applyNumberFormat="0" applyBorder="0" applyAlignment="0" applyProtection="0"/>
    <xf numFmtId="0" fontId="25" fillId="4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3" fillId="48" borderId="0" applyNumberFormat="0" applyBorder="0" applyAlignment="0" applyProtection="0"/>
    <xf numFmtId="0" fontId="17" fillId="21" borderId="0" applyNumberFormat="0" applyBorder="0" applyAlignment="0" applyProtection="0"/>
    <xf numFmtId="0" fontId="23" fillId="48" borderId="0" applyNumberFormat="0" applyBorder="0" applyAlignment="0" applyProtection="0"/>
    <xf numFmtId="0" fontId="25" fillId="5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3" fillId="49" borderId="0" applyNumberFormat="0" applyBorder="0" applyAlignment="0" applyProtection="0"/>
    <xf numFmtId="0" fontId="17" fillId="25" borderId="0" applyNumberFormat="0" applyBorder="0" applyAlignment="0" applyProtection="0"/>
    <xf numFmtId="0" fontId="23" fillId="49" borderId="0" applyNumberFormat="0" applyBorder="0" applyAlignment="0" applyProtection="0"/>
    <xf numFmtId="0" fontId="25" fillId="4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3" fillId="46" borderId="0" applyNumberFormat="0" applyBorder="0" applyAlignment="0" applyProtection="0"/>
    <xf numFmtId="0" fontId="17" fillId="29" borderId="0" applyNumberFormat="0" applyBorder="0" applyAlignment="0" applyProtection="0"/>
    <xf numFmtId="0" fontId="23" fillId="46" borderId="0" applyNumberFormat="0" applyBorder="0" applyAlignment="0" applyProtection="0"/>
    <xf numFmtId="0" fontId="25" fillId="53" borderId="0" applyNumberFormat="0" applyBorder="0" applyAlignment="0" applyProtection="0"/>
    <xf numFmtId="0" fontId="23" fillId="52" borderId="0" applyNumberFormat="0" applyBorder="0" applyAlignment="0" applyProtection="0"/>
    <xf numFmtId="0" fontId="23" fillId="46" borderId="0" applyNumberFormat="0" applyBorder="0" applyAlignment="0" applyProtection="0"/>
    <xf numFmtId="0" fontId="23" fillId="45" borderId="0" applyNumberFormat="0" applyBorder="0" applyAlignment="0" applyProtection="0"/>
    <xf numFmtId="0" fontId="23" fillId="55" borderId="0" applyNumberFormat="0" applyBorder="0" applyAlignment="0" applyProtection="0"/>
    <xf numFmtId="0" fontId="23" fillId="49" borderId="0" applyNumberFormat="0" applyBorder="0" applyAlignment="0" applyProtection="0"/>
    <xf numFmtId="0" fontId="23" fillId="53" borderId="0" applyNumberFormat="0" applyBorder="0" applyAlignment="0" applyProtection="0"/>
    <xf numFmtId="0" fontId="27" fillId="0" borderId="21">
      <alignment horizontal="center" vertical="center"/>
    </xf>
    <xf numFmtId="0" fontId="28" fillId="3" borderId="0" applyNumberFormat="0" applyBorder="0" applyAlignment="0" applyProtection="0"/>
    <xf numFmtId="0" fontId="28" fillId="3" borderId="0" applyNumberFormat="0" applyBorder="0" applyAlignment="0" applyProtection="0"/>
    <xf numFmtId="0" fontId="29" fillId="40" borderId="0" applyNumberFormat="0" applyBorder="0" applyAlignment="0" applyProtection="0"/>
    <xf numFmtId="0" fontId="7" fillId="3" borderId="0" applyNumberFormat="0" applyBorder="0" applyAlignment="0" applyProtection="0"/>
    <xf numFmtId="0" fontId="29" fillId="40" borderId="0" applyNumberFormat="0" applyBorder="0" applyAlignment="0" applyProtection="0"/>
    <xf numFmtId="0" fontId="30" fillId="42" borderId="0" applyNumberFormat="0" applyBorder="0" applyAlignment="0" applyProtection="0"/>
    <xf numFmtId="0" fontId="31" fillId="56" borderId="29"/>
    <xf numFmtId="0" fontId="32" fillId="57" borderId="30">
      <alignment horizontal="right" vertical="top" wrapText="1"/>
    </xf>
    <xf numFmtId="0" fontId="33" fillId="0" borderId="0"/>
    <xf numFmtId="169" fontId="34" fillId="0" borderId="0">
      <alignment vertical="top"/>
    </xf>
    <xf numFmtId="0" fontId="35" fillId="6" borderId="4" applyNumberFormat="0" applyAlignment="0" applyProtection="0"/>
    <xf numFmtId="0" fontId="35" fillId="6" borderId="4" applyNumberFormat="0" applyAlignment="0" applyProtection="0"/>
    <xf numFmtId="0" fontId="36" fillId="58" borderId="31" applyNumberFormat="0" applyAlignment="0" applyProtection="0"/>
    <xf numFmtId="0" fontId="11" fillId="6" borderId="4" applyNumberFormat="0" applyAlignment="0" applyProtection="0"/>
    <xf numFmtId="0" fontId="36" fillId="58" borderId="31" applyNumberFormat="0" applyAlignment="0" applyProtection="0"/>
    <xf numFmtId="0" fontId="36" fillId="58" borderId="31" applyNumberFormat="0" applyAlignment="0" applyProtection="0"/>
    <xf numFmtId="0" fontId="37" fillId="59" borderId="31" applyNumberFormat="0" applyAlignment="0" applyProtection="0"/>
    <xf numFmtId="0" fontId="31" fillId="0" borderId="32"/>
    <xf numFmtId="0" fontId="38" fillId="7" borderId="7" applyNumberFormat="0" applyAlignment="0" applyProtection="0"/>
    <xf numFmtId="0" fontId="38" fillId="7" borderId="7" applyNumberFormat="0" applyAlignment="0" applyProtection="0"/>
    <xf numFmtId="0" fontId="39" fillId="60" borderId="33" applyNumberFormat="0" applyAlignment="0" applyProtection="0"/>
    <xf numFmtId="0" fontId="13" fillId="7" borderId="7" applyNumberFormat="0" applyAlignment="0" applyProtection="0"/>
    <xf numFmtId="0" fontId="39" fillId="60" borderId="33" applyNumberFormat="0" applyAlignment="0" applyProtection="0"/>
    <xf numFmtId="0" fontId="40" fillId="60" borderId="33" applyNumberFormat="0" applyAlignment="0" applyProtection="0"/>
    <xf numFmtId="0" fontId="41" fillId="61" borderId="34">
      <alignment horizontal="left" vertical="top" wrapText="1"/>
    </xf>
    <xf numFmtId="0" fontId="42" fillId="62" borderId="0">
      <alignment horizontal="center"/>
    </xf>
    <xf numFmtId="0" fontId="43" fillId="62" borderId="0">
      <alignment horizontal="center" vertical="center"/>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18" fillId="63" borderId="0">
      <alignment horizontal="center" wrapText="1"/>
    </xf>
    <xf numFmtId="0" fontId="44" fillId="62" borderId="0">
      <alignment horizontal="center"/>
    </xf>
    <xf numFmtId="164" fontId="27" fillId="0" borderId="0" applyFont="0" applyFill="0" applyBorder="0" applyProtection="0">
      <alignment horizontal="right" vertical="top"/>
    </xf>
    <xf numFmtId="1" fontId="45" fillId="0" borderId="0">
      <alignment vertical="top"/>
    </xf>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3" fontId="45" fillId="0" borderId="0" applyFill="0" applyBorder="0">
      <alignment horizontal="right" vertical="top"/>
    </xf>
    <xf numFmtId="0" fontId="47" fillId="0" borderId="0">
      <alignment horizontal="right" vertical="top"/>
    </xf>
    <xf numFmtId="170" fontId="45" fillId="0" borderId="0" applyFill="0" applyBorder="0">
      <alignment horizontal="right" vertical="top"/>
    </xf>
    <xf numFmtId="3" fontId="45" fillId="0" borderId="0" applyFill="0" applyBorder="0">
      <alignment horizontal="right" vertical="top"/>
    </xf>
    <xf numFmtId="171" fontId="34" fillId="0" borderId="0" applyFont="0" applyFill="0" applyBorder="0">
      <alignment horizontal="right" vertical="top"/>
    </xf>
    <xf numFmtId="172" fontId="48" fillId="0" borderId="0" applyFont="0" applyFill="0" applyBorder="0" applyAlignment="0" applyProtection="0">
      <alignment horizontal="right" vertical="top"/>
    </xf>
    <xf numFmtId="170" fontId="45" fillId="0" borderId="0">
      <alignment horizontal="right" vertical="top"/>
    </xf>
    <xf numFmtId="3" fontId="18" fillId="0" borderId="0" applyFont="0" applyFill="0" applyBorder="0" applyAlignment="0" applyProtection="0"/>
    <xf numFmtId="44" fontId="20" fillId="0" borderId="0" applyFont="0" applyFill="0" applyBorder="0" applyAlignment="0" applyProtection="0"/>
    <xf numFmtId="173" fontId="18" fillId="0" borderId="0" applyFont="0" applyFill="0" applyBorder="0" applyAlignment="0" applyProtection="0"/>
    <xf numFmtId="0" fontId="49" fillId="64" borderId="29" applyBorder="0">
      <protection locked="0"/>
    </xf>
    <xf numFmtId="0" fontId="18"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0" fontId="50" fillId="0" borderId="0">
      <alignment horizontal="centerContinuous"/>
    </xf>
    <xf numFmtId="0" fontId="50" fillId="0" borderId="0" applyAlignment="0">
      <alignment horizontal="centerContinuous"/>
    </xf>
    <xf numFmtId="0" fontId="51" fillId="0" borderId="0" applyAlignment="0">
      <alignment horizontal="centerContinuous"/>
    </xf>
    <xf numFmtId="168" fontId="27" fillId="0" borderId="0" applyBorder="0"/>
    <xf numFmtId="168" fontId="27" fillId="0" borderId="15"/>
    <xf numFmtId="0" fontId="52" fillId="64" borderId="29">
      <protection locked="0"/>
    </xf>
    <xf numFmtId="0" fontId="18" fillId="64" borderId="32"/>
    <xf numFmtId="0" fontId="18" fillId="62" borderId="0"/>
    <xf numFmtId="174" fontId="53"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1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2" fontId="18" fillId="0" borderId="0" applyFont="0" applyFill="0" applyBorder="0" applyAlignment="0" applyProtection="0"/>
    <xf numFmtId="0" fontId="31" fillId="0" borderId="0" applyNumberFormat="0" applyFill="0" applyAlignment="0" applyProtection="0">
      <alignment horizontal="left"/>
    </xf>
    <xf numFmtId="0" fontId="57" fillId="62" borderId="32">
      <alignment horizontal="left"/>
    </xf>
    <xf numFmtId="40" fontId="58" fillId="0" borderId="0" applyNumberFormat="0" applyFill="0" applyBorder="0" applyAlignment="0" applyProtection="0">
      <alignment vertical="top" wrapText="1"/>
    </xf>
    <xf numFmtId="0" fontId="59" fillId="62" borderId="0">
      <alignment horizontal="left"/>
    </xf>
    <xf numFmtId="0" fontId="20" fillId="62" borderId="0">
      <alignment horizontal="left"/>
    </xf>
    <xf numFmtId="0" fontId="59"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59"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20" fillId="62" borderId="0">
      <alignment horizontal="left"/>
    </xf>
    <xf numFmtId="0" fontId="60" fillId="2" borderId="0" applyNumberFormat="0" applyBorder="0" applyAlignment="0" applyProtection="0"/>
    <xf numFmtId="0" fontId="60" fillId="2" borderId="0" applyNumberFormat="0" applyBorder="0" applyAlignment="0" applyProtection="0"/>
    <xf numFmtId="0" fontId="61" fillId="41" borderId="0" applyNumberFormat="0" applyBorder="0" applyAlignment="0" applyProtection="0"/>
    <xf numFmtId="0" fontId="6" fillId="2" borderId="0" applyNumberFormat="0" applyBorder="0" applyAlignment="0" applyProtection="0"/>
    <xf numFmtId="0" fontId="61" fillId="41" borderId="0" applyNumberFormat="0" applyBorder="0" applyAlignment="0" applyProtection="0"/>
    <xf numFmtId="0" fontId="62" fillId="38" borderId="0" applyNumberFormat="0" applyBorder="0" applyAlignment="0" applyProtection="0"/>
    <xf numFmtId="38" fontId="31" fillId="62" borderId="0" applyNumberFormat="0" applyBorder="0" applyAlignment="0" applyProtection="0"/>
    <xf numFmtId="0" fontId="32" fillId="65" borderId="0">
      <alignment horizontal="right" vertical="top" textRotation="90" wrapText="1"/>
    </xf>
    <xf numFmtId="0" fontId="32" fillId="65" borderId="0">
      <alignment horizontal="right" vertical="top" textRotation="90" wrapText="1"/>
    </xf>
    <xf numFmtId="0" fontId="63" fillId="0" borderId="0" applyNumberFormat="0" applyFill="0" applyAlignment="0" applyProtection="0"/>
    <xf numFmtId="0" fontId="64" fillId="0" borderId="35" applyNumberFormat="0" applyAlignment="0" applyProtection="0">
      <alignment horizontal="left" vertical="center"/>
    </xf>
    <xf numFmtId="0" fontId="64" fillId="0" borderId="21">
      <alignment horizontal="left" vertical="center"/>
    </xf>
    <xf numFmtId="0" fontId="65" fillId="0" borderId="1" applyNumberFormat="0" applyFill="0" applyAlignment="0" applyProtection="0"/>
    <xf numFmtId="0" fontId="65" fillId="0" borderId="1" applyNumberFormat="0" applyFill="0" applyAlignment="0" applyProtection="0"/>
    <xf numFmtId="0" fontId="66" fillId="0" borderId="36" applyNumberFormat="0" applyFill="0" applyAlignment="0" applyProtection="0"/>
    <xf numFmtId="0" fontId="3" fillId="0" borderId="1" applyNumberFormat="0" applyFill="0" applyAlignment="0" applyProtection="0"/>
    <xf numFmtId="0" fontId="66" fillId="0" borderId="36" applyNumberFormat="0" applyFill="0" applyAlignment="0" applyProtection="0"/>
    <xf numFmtId="0" fontId="67" fillId="0" borderId="37" applyNumberFormat="0" applyFill="0" applyAlignment="0" applyProtection="0"/>
    <xf numFmtId="0" fontId="68" fillId="0" borderId="2" applyNumberFormat="0" applyFill="0" applyAlignment="0" applyProtection="0"/>
    <xf numFmtId="0" fontId="68" fillId="0" borderId="2" applyNumberFormat="0" applyFill="0" applyAlignment="0" applyProtection="0"/>
    <xf numFmtId="0" fontId="69" fillId="0" borderId="38" applyNumberFormat="0" applyFill="0" applyAlignment="0" applyProtection="0"/>
    <xf numFmtId="0" fontId="4" fillId="0" borderId="2" applyNumberFormat="0" applyFill="0" applyAlignment="0" applyProtection="0"/>
    <xf numFmtId="0" fontId="69" fillId="0" borderId="38" applyNumberFormat="0" applyFill="0" applyAlignment="0" applyProtection="0"/>
    <xf numFmtId="0" fontId="70" fillId="0" borderId="39" applyNumberFormat="0" applyFill="0" applyAlignment="0" applyProtection="0"/>
    <xf numFmtId="0" fontId="71" fillId="0" borderId="3" applyNumberFormat="0" applyFill="0" applyAlignment="0" applyProtection="0"/>
    <xf numFmtId="0" fontId="71" fillId="0" borderId="3" applyNumberFormat="0" applyFill="0" applyAlignment="0" applyProtection="0"/>
    <xf numFmtId="0" fontId="72" fillId="0" borderId="40" applyNumberFormat="0" applyFill="0" applyAlignment="0" applyProtection="0"/>
    <xf numFmtId="0" fontId="5" fillId="0" borderId="3" applyNumberFormat="0" applyFill="0" applyAlignment="0" applyProtection="0"/>
    <xf numFmtId="0" fontId="72" fillId="0" borderId="40" applyNumberFormat="0" applyFill="0" applyAlignment="0" applyProtection="0"/>
    <xf numFmtId="0" fontId="73" fillId="0" borderId="41"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5"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175" fontId="48" fillId="0" borderId="0">
      <protection locked="0"/>
    </xf>
    <xf numFmtId="175" fontId="48" fillId="0" borderId="0">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53" fillId="36"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42" borderId="0" applyNumberFormat="0" applyBorder="0" applyAlignment="0" applyProtection="0"/>
    <xf numFmtId="0" fontId="74" fillId="0" borderId="0" applyNumberFormat="0" applyFill="0" applyBorder="0" applyAlignment="0" applyProtection="0">
      <alignment vertical="top"/>
      <protection locked="0"/>
    </xf>
    <xf numFmtId="0" fontId="76" fillId="0" borderId="0" applyNumberFormat="0" applyFill="0" applyBorder="0" applyAlignment="0" applyProtection="0"/>
    <xf numFmtId="0" fontId="74"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61" fillId="38" borderId="0" applyNumberFormat="0" applyBorder="0" applyAlignment="0" applyProtection="0"/>
    <xf numFmtId="10" fontId="31" fillId="64" borderId="32" applyNumberFormat="0" applyBorder="0" applyAlignment="0" applyProtection="0"/>
    <xf numFmtId="0" fontId="81" fillId="5" borderId="4" applyNumberFormat="0" applyAlignment="0" applyProtection="0"/>
    <xf numFmtId="0" fontId="81" fillId="5" borderId="4" applyNumberFormat="0" applyAlignment="0" applyProtection="0"/>
    <xf numFmtId="0" fontId="82" fillId="37" borderId="31" applyNumberFormat="0" applyAlignment="0" applyProtection="0"/>
    <xf numFmtId="0" fontId="9" fillId="5" borderId="4" applyNumberFormat="0" applyAlignment="0" applyProtection="0"/>
    <xf numFmtId="0" fontId="82" fillId="37" borderId="31" applyNumberFormat="0" applyAlignment="0" applyProtection="0"/>
    <xf numFmtId="0" fontId="83" fillId="43" borderId="31" applyNumberFormat="0" applyAlignment="0" applyProtection="0"/>
    <xf numFmtId="0" fontId="84" fillId="63" borderId="0">
      <alignment horizontal="center"/>
    </xf>
    <xf numFmtId="0" fontId="84" fillId="63" borderId="0">
      <alignment horizontal="center"/>
    </xf>
    <xf numFmtId="0" fontId="18" fillId="62" borderId="32">
      <alignment horizontal="centerContinuous" wrapText="1"/>
    </xf>
    <xf numFmtId="0" fontId="85" fillId="66" borderId="0">
      <alignment horizontal="center" wrapText="1"/>
    </xf>
    <xf numFmtId="0" fontId="18" fillId="62" borderId="32">
      <alignment horizontal="centerContinuous" wrapText="1"/>
    </xf>
    <xf numFmtId="0" fontId="86" fillId="59" borderId="31" applyNumberFormat="0" applyAlignment="0" applyProtection="0"/>
    <xf numFmtId="0" fontId="87" fillId="62" borderId="21">
      <alignment wrapText="1"/>
    </xf>
    <xf numFmtId="0" fontId="31" fillId="62" borderId="21">
      <alignment wrapText="1"/>
    </xf>
    <xf numFmtId="0" fontId="87" fillId="62" borderId="21">
      <alignment wrapText="1"/>
    </xf>
    <xf numFmtId="0" fontId="31" fillId="62" borderId="21">
      <alignment wrapText="1"/>
    </xf>
    <xf numFmtId="0" fontId="87" fillId="62" borderId="21">
      <alignment wrapText="1"/>
    </xf>
    <xf numFmtId="0" fontId="31" fillId="62" borderId="21">
      <alignment wrapText="1"/>
    </xf>
    <xf numFmtId="0" fontId="31" fillId="62" borderId="21">
      <alignment wrapText="1"/>
    </xf>
    <xf numFmtId="0" fontId="31" fillId="62" borderId="21">
      <alignment wrapText="1"/>
    </xf>
    <xf numFmtId="0" fontId="31" fillId="62" borderId="21">
      <alignment wrapText="1"/>
    </xf>
    <xf numFmtId="0" fontId="31" fillId="62" borderId="21">
      <alignment wrapText="1"/>
    </xf>
    <xf numFmtId="0" fontId="31" fillId="62" borderId="21">
      <alignment wrapText="1"/>
    </xf>
    <xf numFmtId="0" fontId="87" fillId="62" borderId="43"/>
    <xf numFmtId="0" fontId="31" fillId="62" borderId="43"/>
    <xf numFmtId="0" fontId="87" fillId="62" borderId="43"/>
    <xf numFmtId="0" fontId="31" fillId="62" borderId="43"/>
    <xf numFmtId="0" fontId="87" fillId="62" borderId="43"/>
    <xf numFmtId="0" fontId="31" fillId="62" borderId="43"/>
    <xf numFmtId="0" fontId="87" fillId="62" borderId="25"/>
    <xf numFmtId="0" fontId="31" fillId="62" borderId="25"/>
    <xf numFmtId="0" fontId="87" fillId="62" borderId="25"/>
    <xf numFmtId="0" fontId="31" fillId="62" borderId="25"/>
    <xf numFmtId="0" fontId="87" fillId="62" borderId="25"/>
    <xf numFmtId="0" fontId="31" fillId="62" borderId="25"/>
    <xf numFmtId="0" fontId="31" fillId="62" borderId="44">
      <alignment horizontal="center" wrapText="1"/>
    </xf>
    <xf numFmtId="0" fontId="41" fillId="61" borderId="45">
      <alignment horizontal="left" vertical="top" wrapText="1"/>
    </xf>
    <xf numFmtId="0" fontId="88" fillId="0" borderId="6" applyNumberFormat="0" applyFill="0" applyAlignment="0" applyProtection="0"/>
    <xf numFmtId="0" fontId="88" fillId="0" borderId="6" applyNumberFormat="0" applyFill="0" applyAlignment="0" applyProtection="0"/>
    <xf numFmtId="0" fontId="89" fillId="0" borderId="46" applyNumberFormat="0" applyFill="0" applyAlignment="0" applyProtection="0"/>
    <xf numFmtId="0" fontId="12" fillId="0" borderId="6" applyNumberFormat="0" applyFill="0" applyAlignment="0" applyProtection="0"/>
    <xf numFmtId="0" fontId="89" fillId="0" borderId="46" applyNumberFormat="0" applyFill="0" applyAlignment="0" applyProtection="0"/>
    <xf numFmtId="0" fontId="90" fillId="0" borderId="47" applyNumberFormat="0" applyFill="0" applyAlignment="0" applyProtection="0"/>
    <xf numFmtId="0" fontId="91" fillId="0" borderId="47" applyNumberFormat="0" applyFill="0" applyAlignment="0" applyProtection="0"/>
    <xf numFmtId="0" fontId="18" fillId="0" borderId="0" applyFont="0" applyFill="0" applyBorder="0" applyAlignment="0" applyProtection="0"/>
    <xf numFmtId="165" fontId="18" fillId="0" borderId="0" applyFont="0" applyFill="0" applyBorder="0" applyAlignment="0" applyProtection="0"/>
    <xf numFmtId="16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0" fontId="92" fillId="43"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94" fillId="43" borderId="0" applyNumberFormat="0" applyBorder="0" applyAlignment="0" applyProtection="0"/>
    <xf numFmtId="0" fontId="8" fillId="4" borderId="0" applyNumberFormat="0" applyBorder="0" applyAlignment="0" applyProtection="0"/>
    <xf numFmtId="0" fontId="94" fillId="43" borderId="0" applyNumberFormat="0" applyBorder="0" applyAlignment="0" applyProtection="0"/>
    <xf numFmtId="0" fontId="1" fillId="0" borderId="0"/>
    <xf numFmtId="0" fontId="1" fillId="0" borderId="0"/>
    <xf numFmtId="178" fontId="95"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96" fillId="0" borderId="0"/>
    <xf numFmtId="0" fontId="18" fillId="0" borderId="0" applyNumberFormat="0" applyFill="0" applyBorder="0" applyAlignment="0" applyProtection="0"/>
    <xf numFmtId="0" fontId="1" fillId="0" borderId="0"/>
    <xf numFmtId="0" fontId="21" fillId="0" borderId="0"/>
    <xf numFmtId="0" fontId="9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46"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9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8" fillId="0" borderId="0"/>
    <xf numFmtId="0" fontId="18" fillId="0" borderId="0"/>
    <xf numFmtId="0" fontId="98" fillId="0" borderId="0"/>
    <xf numFmtId="0" fontId="18" fillId="0" borderId="0" applyNumberFormat="0" applyFill="0" applyBorder="0" applyAlignment="0" applyProtection="0"/>
    <xf numFmtId="0" fontId="18" fillId="0" borderId="0"/>
    <xf numFmtId="0" fontId="9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8" fillId="0" borderId="0"/>
    <xf numFmtId="0" fontId="9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6" fillId="0" borderId="0"/>
    <xf numFmtId="0" fontId="96" fillId="0" borderId="0"/>
    <xf numFmtId="0" fontId="9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18" fillId="0" borderId="0"/>
    <xf numFmtId="0" fontId="9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20"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21" fillId="0" borderId="0"/>
    <xf numFmtId="0" fontId="1" fillId="0" borderId="0"/>
    <xf numFmtId="0" fontId="18"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47"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6" fillId="0" borderId="0"/>
    <xf numFmtId="0" fontId="9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6"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0" fillId="0" borderId="0"/>
    <xf numFmtId="0" fontId="20" fillId="0" borderId="0"/>
    <xf numFmtId="0" fontId="20" fillId="0" borderId="0"/>
    <xf numFmtId="0" fontId="98" fillId="0" borderId="0"/>
    <xf numFmtId="0" fontId="20" fillId="0" borderId="0"/>
    <xf numFmtId="0" fontId="20" fillId="0" borderId="0"/>
    <xf numFmtId="0" fontId="20" fillId="0" borderId="0"/>
    <xf numFmtId="0" fontId="18" fillId="0" borderId="0"/>
    <xf numFmtId="0" fontId="96" fillId="0" borderId="0"/>
    <xf numFmtId="0" fontId="96" fillId="0" borderId="0"/>
    <xf numFmtId="0" fontId="96" fillId="0" borderId="0"/>
    <xf numFmtId="0" fontId="96" fillId="0" borderId="0"/>
    <xf numFmtId="0" fontId="18" fillId="0" borderId="0"/>
    <xf numFmtId="0" fontId="96" fillId="0" borderId="0"/>
    <xf numFmtId="0" fontId="1" fillId="0" borderId="0"/>
    <xf numFmtId="0" fontId="99" fillId="0" borderId="0"/>
    <xf numFmtId="0" fontId="96" fillId="0" borderId="0"/>
    <xf numFmtId="0" fontId="96" fillId="0" borderId="0"/>
    <xf numFmtId="0" fontId="96" fillId="0" borderId="0"/>
    <xf numFmtId="0" fontId="99" fillId="0" borderId="0"/>
    <xf numFmtId="0" fontId="99"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64" borderId="0"/>
    <xf numFmtId="0" fontId="18" fillId="64" borderId="0"/>
    <xf numFmtId="1" fontId="34" fillId="0" borderId="0">
      <alignment vertical="top" wrapText="1"/>
    </xf>
    <xf numFmtId="1" fontId="100" fillId="0" borderId="0" applyFill="0" applyBorder="0" applyProtection="0"/>
    <xf numFmtId="1" fontId="48" fillId="0" borderId="0" applyFont="0" applyFill="0" applyBorder="0" applyProtection="0">
      <alignment vertical="center"/>
    </xf>
    <xf numFmtId="1" fontId="47" fillId="0" borderId="0">
      <alignment horizontal="right" vertical="top"/>
    </xf>
    <xf numFmtId="0" fontId="18" fillId="0" borderId="0"/>
    <xf numFmtId="0" fontId="101" fillId="0" borderId="0"/>
    <xf numFmtId="0" fontId="102" fillId="0" borderId="0"/>
    <xf numFmtId="0" fontId="101"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2" fillId="0" borderId="0"/>
    <xf numFmtId="1" fontId="45" fillId="0" borderId="0" applyNumberFormat="0" applyFill="0" applyBorder="0">
      <alignment vertical="top"/>
    </xf>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1" fillId="8" borderId="8" applyNumberFormat="0" applyFont="0" applyAlignment="0" applyProtection="0"/>
    <xf numFmtId="0" fontId="18" fillId="36" borderId="42" applyNumberFormat="0" applyFont="0" applyAlignment="0" applyProtection="0"/>
    <xf numFmtId="0" fontId="18" fillId="36" borderId="42" applyNumberFormat="0" applyFont="0" applyAlignment="0" applyProtection="0"/>
    <xf numFmtId="0" fontId="18" fillId="36" borderId="42" applyNumberFormat="0" applyFont="0" applyAlignment="0" applyProtection="0"/>
    <xf numFmtId="0" fontId="18" fillId="36" borderId="42" applyNumberFormat="0" applyFont="0" applyAlignment="0" applyProtection="0"/>
    <xf numFmtId="0" fontId="18" fillId="36" borderId="42" applyNumberFormat="0" applyFont="0" applyAlignment="0" applyProtection="0"/>
    <xf numFmtId="0" fontId="18" fillId="36" borderId="42" applyNumberFormat="0" applyFont="0" applyAlignment="0" applyProtection="0"/>
    <xf numFmtId="0" fontId="18" fillId="36" borderId="42" applyNumberFormat="0" applyFont="0" applyAlignment="0" applyProtection="0"/>
    <xf numFmtId="0" fontId="18" fillId="36" borderId="42" applyNumberFormat="0" applyFont="0" applyAlignment="0" applyProtection="0"/>
    <xf numFmtId="0" fontId="103" fillId="8" borderId="8" applyNumberFormat="0" applyFont="0" applyAlignment="0" applyProtection="0"/>
    <xf numFmtId="0" fontId="103"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18" fillId="36" borderId="42"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20" fillId="36" borderId="42" applyNumberFormat="0" applyFont="0" applyAlignment="0" applyProtection="0"/>
    <xf numFmtId="0" fontId="20" fillId="8" borderId="8" applyNumberFormat="0" applyFont="0" applyAlignment="0" applyProtection="0"/>
    <xf numFmtId="0" fontId="48" fillId="0" borderId="0">
      <alignment horizontal="left"/>
    </xf>
    <xf numFmtId="0" fontId="104" fillId="0" borderId="0" applyNumberFormat="0" applyFill="0" applyBorder="0" applyAlignment="0" applyProtection="0"/>
    <xf numFmtId="0" fontId="105" fillId="0" borderId="37" applyNumberFormat="0" applyFill="0" applyAlignment="0" applyProtection="0"/>
    <xf numFmtId="0" fontId="106" fillId="0" borderId="39" applyNumberFormat="0" applyFill="0" applyAlignment="0" applyProtection="0"/>
    <xf numFmtId="0" fontId="107" fillId="0" borderId="41" applyNumberFormat="0" applyFill="0" applyAlignment="0" applyProtection="0"/>
    <xf numFmtId="0" fontId="107" fillId="0" borderId="0" applyNumberFormat="0" applyFill="0" applyBorder="0" applyAlignment="0" applyProtection="0"/>
    <xf numFmtId="0" fontId="108" fillId="6" borderId="5" applyNumberFormat="0" applyAlignment="0" applyProtection="0"/>
    <xf numFmtId="0" fontId="108" fillId="6" borderId="5" applyNumberFormat="0" applyAlignment="0" applyProtection="0"/>
    <xf numFmtId="0" fontId="109" fillId="58" borderId="48" applyNumberFormat="0" applyAlignment="0" applyProtection="0"/>
    <xf numFmtId="0" fontId="10" fillId="6" borderId="5" applyNumberFormat="0" applyAlignment="0" applyProtection="0"/>
    <xf numFmtId="0" fontId="109" fillId="58" borderId="48" applyNumberFormat="0" applyAlignment="0" applyProtection="0"/>
    <xf numFmtId="0" fontId="110" fillId="59" borderId="48" applyNumberFormat="0" applyAlignment="0" applyProtection="0"/>
    <xf numFmtId="10"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0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8" fillId="0" borderId="0" applyNumberFormat="0" applyFont="0" applyFill="0" applyBorder="0" applyAlignment="0" applyProtection="0"/>
    <xf numFmtId="0" fontId="31" fillId="62" borderId="32"/>
    <xf numFmtId="0" fontId="31" fillId="0" borderId="49" applyNumberFormat="0" applyFill="0" applyAlignment="0" applyProtection="0"/>
    <xf numFmtId="0" fontId="111" fillId="0" borderId="49" applyNumberFormat="0" applyFill="0" applyAlignment="0" applyProtection="0"/>
    <xf numFmtId="0" fontId="43" fillId="62" borderId="0">
      <alignment horizontal="right"/>
    </xf>
    <xf numFmtId="0" fontId="112" fillId="66" borderId="0">
      <alignment horizontal="center"/>
    </xf>
    <xf numFmtId="0" fontId="41" fillId="65" borderId="32">
      <alignment horizontal="left" vertical="top" wrapText="1"/>
    </xf>
    <xf numFmtId="0" fontId="113" fillId="65" borderId="19">
      <alignment horizontal="left" vertical="top" wrapText="1"/>
    </xf>
    <xf numFmtId="0" fontId="41" fillId="65" borderId="20">
      <alignment horizontal="left" vertical="top" wrapText="1"/>
    </xf>
    <xf numFmtId="0" fontId="41" fillId="65" borderId="19">
      <alignment horizontal="left" vertical="top"/>
    </xf>
    <xf numFmtId="0" fontId="55" fillId="0" borderId="0" applyNumberFormat="0" applyFill="0" applyBorder="0" applyAlignment="0" applyProtection="0"/>
    <xf numFmtId="0" fontId="27" fillId="0" borderId="25">
      <alignment horizontal="center" vertical="center"/>
    </xf>
    <xf numFmtId="0" fontId="31" fillId="0" borderId="0"/>
    <xf numFmtId="0" fontId="18" fillId="0" borderId="0"/>
    <xf numFmtId="0" fontId="18" fillId="0" borderId="0">
      <alignment horizontal="left" wrapText="1"/>
    </xf>
    <xf numFmtId="0" fontId="18" fillId="0" borderId="0"/>
    <xf numFmtId="0" fontId="114" fillId="67" borderId="0">
      <alignment horizontal="left"/>
    </xf>
    <xf numFmtId="0" fontId="85" fillId="67" borderId="0">
      <alignment horizontal="left" wrapText="1"/>
    </xf>
    <xf numFmtId="0" fontId="114" fillId="67" borderId="0">
      <alignment horizontal="left"/>
    </xf>
    <xf numFmtId="0" fontId="115" fillId="0" borderId="25" applyNumberFormat="0" applyFill="0" applyBorder="0" applyProtection="0">
      <alignment wrapText="1"/>
    </xf>
    <xf numFmtId="0" fontId="82" fillId="43" borderId="31" applyNumberFormat="0" applyAlignment="0" applyProtection="0"/>
    <xf numFmtId="40" fontId="31" fillId="0" borderId="25" applyNumberFormat="0" applyFill="0" applyProtection="0">
      <alignment horizontal="left" indent="1"/>
    </xf>
    <xf numFmtId="0" fontId="116" fillId="0" borderId="50"/>
    <xf numFmtId="0" fontId="117" fillId="0" borderId="0"/>
    <xf numFmtId="0" fontId="31" fillId="0" borderId="49" applyNumberFormat="0" applyFill="0" applyAlignment="0" applyProtection="0"/>
    <xf numFmtId="0" fontId="39" fillId="60" borderId="33" applyNumberFormat="0" applyAlignment="0" applyProtection="0"/>
    <xf numFmtId="0" fontId="42" fillId="62" borderId="0">
      <alignment horizontal="center"/>
    </xf>
    <xf numFmtId="0" fontId="118" fillId="0" borderId="0"/>
    <xf numFmtId="49" fontId="45" fillId="0" borderId="0" applyFill="0" applyBorder="0" applyAlignment="0" applyProtection="0">
      <alignment vertical="top"/>
    </xf>
    <xf numFmtId="0" fontId="119" fillId="0" borderId="0" applyNumberFormat="0" applyFill="0" applyBorder="0" applyAlignment="0" applyProtection="0"/>
    <xf numFmtId="0" fontId="2" fillId="0" borderId="0" applyNumberFormat="0" applyFill="0" applyBorder="0" applyAlignment="0" applyProtection="0"/>
    <xf numFmtId="0" fontId="119" fillId="0" borderId="0" applyNumberFormat="0" applyFill="0" applyBorder="0" applyAlignment="0" applyProtection="0"/>
    <xf numFmtId="0" fontId="104" fillId="0" borderId="0" applyNumberFormat="0" applyFill="0" applyBorder="0" applyAlignment="0" applyProtection="0"/>
    <xf numFmtId="0" fontId="120" fillId="62" borderId="0"/>
    <xf numFmtId="0" fontId="114" fillId="67" borderId="0">
      <alignment horizontal="left"/>
    </xf>
    <xf numFmtId="0" fontId="121" fillId="0" borderId="0"/>
    <xf numFmtId="0" fontId="122" fillId="0" borderId="9" applyNumberFormat="0" applyFill="0" applyAlignment="0" applyProtection="0"/>
    <xf numFmtId="0" fontId="122" fillId="0" borderId="9" applyNumberFormat="0" applyFill="0" applyAlignment="0" applyProtection="0"/>
    <xf numFmtId="0" fontId="123" fillId="0" borderId="51" applyNumberFormat="0" applyFill="0" applyAlignment="0" applyProtection="0"/>
    <xf numFmtId="0" fontId="16" fillId="0" borderId="9" applyNumberFormat="0" applyFill="0" applyAlignment="0" applyProtection="0"/>
    <xf numFmtId="0" fontId="123" fillId="0" borderId="51" applyNumberFormat="0" applyFill="0" applyAlignment="0" applyProtection="0"/>
    <xf numFmtId="0" fontId="124" fillId="0" borderId="52" applyNumberFormat="0" applyFill="0" applyAlignment="0" applyProtection="0"/>
    <xf numFmtId="0" fontId="109" fillId="59" borderId="48" applyNumberFormat="0" applyAlignment="0" applyProtection="0"/>
    <xf numFmtId="166" fontId="125" fillId="0" borderId="0" applyFont="0" applyFill="0" applyBorder="0" applyAlignment="0" applyProtection="0"/>
    <xf numFmtId="41" fontId="27" fillId="0" borderId="0" applyFont="0" applyFill="0" applyBorder="0" applyAlignment="0" applyProtection="0"/>
    <xf numFmtId="179" fontId="98" fillId="0" borderId="0" applyFont="0" applyFill="0" applyBorder="0" applyAlignment="0" applyProtection="0"/>
    <xf numFmtId="43" fontId="27" fillId="0" borderId="0" applyFont="0" applyFill="0" applyBorder="0" applyAlignment="0" applyProtection="0"/>
    <xf numFmtId="0" fontId="126" fillId="0" borderId="0"/>
    <xf numFmtId="0" fontId="102" fillId="8" borderId="8" applyNumberFormat="0" applyFont="0" applyAlignment="0" applyProtection="0"/>
    <xf numFmtId="180" fontId="27" fillId="0" borderId="0" applyFont="0" applyFill="0" applyBorder="0" applyAlignment="0" applyProtection="0"/>
    <xf numFmtId="181" fontId="27" fillId="0" borderId="0" applyFont="0" applyFill="0" applyBorder="0" applyAlignment="0" applyProtection="0"/>
    <xf numFmtId="0" fontId="91" fillId="0" borderId="0" applyNumberFormat="0" applyFill="0" applyBorder="0" applyAlignment="0" applyProtection="0"/>
    <xf numFmtId="180" fontId="27" fillId="0" borderId="0" applyFont="0" applyFill="0" applyBorder="0" applyAlignment="0" applyProtection="0"/>
    <xf numFmtId="181" fontId="27" fillId="0" borderId="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91" fillId="0" borderId="0" applyNumberFormat="0" applyFill="0" applyBorder="0" applyAlignment="0" applyProtection="0"/>
    <xf numFmtId="0" fontId="14"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1" fontId="128" fillId="0" borderId="0">
      <alignment vertical="top" wrapText="1"/>
    </xf>
    <xf numFmtId="0" fontId="26" fillId="52" borderId="0" applyNumberFormat="0" applyBorder="0" applyAlignment="0" applyProtection="0"/>
    <xf numFmtId="0" fontId="26" fillId="46" borderId="0" applyNumberFormat="0" applyBorder="0" applyAlignment="0" applyProtection="0"/>
    <xf numFmtId="0" fontId="26" fillId="45" borderId="0" applyNumberFormat="0" applyBorder="0" applyAlignment="0" applyProtection="0"/>
    <xf numFmtId="0" fontId="26" fillId="55" borderId="0" applyNumberFormat="0" applyBorder="0" applyAlignment="0" applyProtection="0"/>
    <xf numFmtId="0" fontId="26" fillId="49" borderId="0" applyNumberFormat="0" applyBorder="0" applyAlignment="0" applyProtection="0"/>
    <xf numFmtId="0" fontId="26" fillId="53" borderId="0" applyNumberFormat="0" applyBorder="0" applyAlignment="0" applyProtection="0"/>
    <xf numFmtId="0" fontId="129" fillId="0" borderId="0" applyNumberFormat="0" applyFill="0" applyBorder="0" applyAlignment="0" applyProtection="0"/>
    <xf numFmtId="0" fontId="130" fillId="60" borderId="33" applyNumberFormat="0" applyAlignment="0" applyProtection="0"/>
    <xf numFmtId="0" fontId="131" fillId="43" borderId="0" applyNumberFormat="0" applyBorder="0" applyAlignment="0" applyProtection="0"/>
    <xf numFmtId="0" fontId="53" fillId="36" borderId="42" applyNumberFormat="0" applyFont="0" applyAlignment="0" applyProtection="0"/>
    <xf numFmtId="0" fontId="132" fillId="0" borderId="47" applyNumberFormat="0" applyFill="0" applyAlignment="0" applyProtection="0"/>
    <xf numFmtId="165" fontId="133" fillId="0" borderId="0" applyFont="0" applyFill="0" applyBorder="0" applyAlignment="0" applyProtection="0">
      <alignment vertical="center"/>
    </xf>
    <xf numFmtId="0" fontId="133" fillId="0" borderId="0">
      <alignment vertical="center"/>
    </xf>
    <xf numFmtId="0" fontId="134" fillId="43" borderId="31" applyNumberFormat="0" applyAlignment="0" applyProtection="0"/>
    <xf numFmtId="0" fontId="135" fillId="59" borderId="48" applyNumberFormat="0" applyAlignment="0" applyProtection="0"/>
    <xf numFmtId="0" fontId="136" fillId="42" borderId="0" applyNumberFormat="0" applyBorder="0" applyAlignment="0" applyProtection="0"/>
    <xf numFmtId="0" fontId="137" fillId="0" borderId="0"/>
    <xf numFmtId="0" fontId="138" fillId="38" borderId="0" applyNumberFormat="0" applyBorder="0" applyAlignment="0" applyProtection="0"/>
    <xf numFmtId="0" fontId="139" fillId="0" borderId="37" applyNumberFormat="0" applyFill="0" applyAlignment="0" applyProtection="0"/>
    <xf numFmtId="0" fontId="140" fillId="0" borderId="39" applyNumberFormat="0" applyFill="0" applyAlignment="0" applyProtection="0"/>
    <xf numFmtId="0" fontId="141" fillId="0" borderId="41" applyNumberFormat="0" applyFill="0" applyAlignment="0" applyProtection="0"/>
    <xf numFmtId="0" fontId="141" fillId="0" borderId="0" applyNumberFormat="0" applyFill="0" applyBorder="0" applyAlignment="0" applyProtection="0"/>
    <xf numFmtId="0" fontId="142" fillId="59" borderId="31" applyNumberFormat="0" applyAlignment="0" applyProtection="0"/>
    <xf numFmtId="0" fontId="143" fillId="0" borderId="0" applyNumberFormat="0" applyFill="0" applyBorder="0" applyAlignment="0" applyProtection="0"/>
    <xf numFmtId="0" fontId="132" fillId="0" borderId="0" applyNumberFormat="0" applyFill="0" applyBorder="0" applyAlignment="0" applyProtection="0"/>
    <xf numFmtId="0" fontId="144" fillId="0" borderId="52" applyNumberFormat="0" applyFill="0" applyAlignment="0" applyProtection="0"/>
    <xf numFmtId="0" fontId="18" fillId="0" borderId="0"/>
    <xf numFmtId="0" fontId="77" fillId="0" borderId="0" applyNumberFormat="0" applyFill="0" applyBorder="0" applyAlignment="0" applyProtection="0"/>
  </cellStyleXfs>
  <cellXfs count="588">
    <xf numFmtId="0" fontId="0" fillId="0" borderId="0" xfId="0"/>
    <xf numFmtId="167" fontId="18" fillId="0" borderId="10" xfId="0" applyNumberFormat="1" applyFont="1" applyFill="1" applyBorder="1" applyAlignment="1">
      <alignment horizontal="right" wrapText="1"/>
    </xf>
    <xf numFmtId="168" fontId="18" fillId="0" borderId="11" xfId="0" applyNumberFormat="1" applyFont="1" applyFill="1" applyBorder="1" applyAlignment="1">
      <alignment horizontal="right" wrapText="1"/>
    </xf>
    <xf numFmtId="167" fontId="18" fillId="0" borderId="12" xfId="0" applyNumberFormat="1" applyFont="1" applyFill="1" applyBorder="1" applyAlignment="1">
      <alignment horizontal="right" wrapText="1"/>
    </xf>
    <xf numFmtId="0" fontId="0" fillId="0" borderId="13" xfId="0" applyBorder="1"/>
    <xf numFmtId="167" fontId="18" fillId="0" borderId="14" xfId="0" applyNumberFormat="1" applyFont="1" applyFill="1" applyBorder="1" applyAlignment="1">
      <alignment horizontal="right" wrapText="1"/>
    </xf>
    <xf numFmtId="168" fontId="18" fillId="0" borderId="15" xfId="0" applyNumberFormat="1" applyFont="1" applyFill="1" applyBorder="1" applyAlignment="1">
      <alignment horizontal="right" wrapText="1"/>
    </xf>
    <xf numFmtId="167" fontId="18" fillId="0" borderId="16" xfId="0" applyNumberFormat="1" applyFont="1" applyFill="1" applyBorder="1" applyAlignment="1">
      <alignment horizontal="right" wrapText="1"/>
    </xf>
    <xf numFmtId="0" fontId="0" fillId="0" borderId="17" xfId="0" applyBorder="1"/>
    <xf numFmtId="0" fontId="0" fillId="33" borderId="22" xfId="0" applyFill="1" applyBorder="1"/>
    <xf numFmtId="0" fontId="0" fillId="0" borderId="0" xfId="0" applyFill="1"/>
    <xf numFmtId="0" fontId="19" fillId="0" borderId="0" xfId="0" applyFont="1"/>
    <xf numFmtId="0" fontId="0" fillId="0" borderId="0" xfId="0" applyFont="1"/>
    <xf numFmtId="0" fontId="16" fillId="0" borderId="0" xfId="0" applyFont="1"/>
    <xf numFmtId="0" fontId="18" fillId="0" borderId="0" xfId="0" applyFont="1"/>
    <xf numFmtId="182" fontId="18" fillId="0" borderId="0" xfId="0" applyNumberFormat="1" applyFont="1"/>
    <xf numFmtId="0" fontId="145" fillId="0" borderId="0" xfId="0" applyFont="1" applyFill="1" applyBorder="1" applyAlignment="1">
      <alignment vertical="center"/>
    </xf>
    <xf numFmtId="167" fontId="18" fillId="0" borderId="0" xfId="0" applyNumberFormat="1" applyFont="1" applyFill="1" applyBorder="1" applyAlignment="1">
      <alignment horizontal="right" wrapText="1"/>
    </xf>
    <xf numFmtId="168" fontId="18" fillId="0" borderId="53" xfId="0" applyNumberFormat="1" applyFont="1" applyBorder="1" applyAlignment="1">
      <alignment horizontal="right" wrapText="1"/>
    </xf>
    <xf numFmtId="168" fontId="18" fillId="0" borderId="0" xfId="0" applyNumberFormat="1" applyFont="1" applyBorder="1" applyAlignment="1">
      <alignment horizontal="right" wrapText="1"/>
    </xf>
    <xf numFmtId="168" fontId="18" fillId="0" borderId="0" xfId="0" applyNumberFormat="1" applyFont="1" applyFill="1" applyBorder="1" applyAlignment="1">
      <alignment horizontal="right" wrapText="1"/>
    </xf>
    <xf numFmtId="0" fontId="84" fillId="0" borderId="0" xfId="0" applyFont="1" applyFill="1" applyBorder="1" applyAlignment="1"/>
    <xf numFmtId="0" fontId="18" fillId="0" borderId="0" xfId="0" applyFont="1" applyFill="1" applyBorder="1"/>
    <xf numFmtId="0" fontId="145" fillId="0" borderId="0" xfId="0" applyFont="1" applyFill="1" applyBorder="1" applyAlignment="1"/>
    <xf numFmtId="0" fontId="18" fillId="0" borderId="0" xfId="0" applyFont="1" applyFill="1"/>
    <xf numFmtId="182" fontId="18" fillId="0" borderId="0" xfId="0" applyNumberFormat="1" applyFont="1" applyFill="1" applyBorder="1" applyAlignment="1">
      <alignment horizontal="center" wrapText="1"/>
    </xf>
    <xf numFmtId="0" fontId="18" fillId="0" borderId="0" xfId="0" applyFont="1" applyFill="1" applyBorder="1" applyAlignment="1">
      <alignment horizontal="center" wrapText="1"/>
    </xf>
    <xf numFmtId="168" fontId="18" fillId="0" borderId="0" xfId="0" applyNumberFormat="1" applyFont="1" applyFill="1" applyBorder="1" applyAlignment="1">
      <alignment horizontal="center" wrapText="1"/>
    </xf>
    <xf numFmtId="0" fontId="84" fillId="0" borderId="0" xfId="0" applyFont="1" applyFill="1" applyBorder="1" applyAlignment="1">
      <alignment wrapText="1"/>
    </xf>
    <xf numFmtId="0" fontId="18" fillId="0" borderId="53" xfId="0" applyFont="1" applyFill="1" applyBorder="1" applyAlignment="1">
      <alignment horizontal="center" wrapText="1"/>
    </xf>
    <xf numFmtId="182" fontId="18" fillId="0" borderId="16" xfId="0" applyNumberFormat="1" applyFont="1" applyFill="1" applyBorder="1" applyAlignment="1">
      <alignment horizontal="center" wrapText="1"/>
    </xf>
    <xf numFmtId="168" fontId="18" fillId="0" borderId="15" xfId="0" applyNumberFormat="1" applyFont="1" applyFill="1" applyBorder="1" applyAlignment="1">
      <alignment horizontal="center" wrapText="1"/>
    </xf>
    <xf numFmtId="0" fontId="84" fillId="0" borderId="17" xfId="0" applyFont="1" applyFill="1" applyBorder="1" applyAlignment="1">
      <alignment wrapText="1"/>
    </xf>
    <xf numFmtId="0" fontId="18" fillId="0" borderId="0" xfId="0" applyFont="1" applyFill="1" applyBorder="1" applyAlignment="1">
      <alignment wrapText="1"/>
    </xf>
    <xf numFmtId="182" fontId="18" fillId="33" borderId="21" xfId="0" applyNumberFormat="1" applyFont="1" applyFill="1" applyBorder="1" applyAlignment="1">
      <alignment horizontal="center" wrapText="1"/>
    </xf>
    <xf numFmtId="0" fontId="18" fillId="33" borderId="54" xfId="0" applyFont="1" applyFill="1" applyBorder="1" applyAlignment="1">
      <alignment horizontal="center" wrapText="1"/>
    </xf>
    <xf numFmtId="0" fontId="18" fillId="33" borderId="21" xfId="0" applyFont="1" applyFill="1" applyBorder="1" applyAlignment="1">
      <alignment horizontal="center" wrapText="1"/>
    </xf>
    <xf numFmtId="182" fontId="18" fillId="33" borderId="55" xfId="0" applyNumberFormat="1" applyFont="1" applyFill="1" applyBorder="1" applyAlignment="1">
      <alignment horizontal="center" wrapText="1"/>
    </xf>
    <xf numFmtId="0" fontId="84" fillId="0" borderId="0" xfId="0" applyFont="1" applyFill="1" applyBorder="1" applyAlignment="1">
      <alignment vertical="center" wrapText="1"/>
    </xf>
    <xf numFmtId="168" fontId="84" fillId="0" borderId="0" xfId="0" applyNumberFormat="1" applyFont="1" applyFill="1" applyBorder="1" applyAlignment="1"/>
    <xf numFmtId="0" fontId="146" fillId="0" borderId="0" xfId="0" applyFont="1"/>
    <xf numFmtId="0" fontId="84" fillId="0" borderId="0" xfId="0" applyFont="1"/>
    <xf numFmtId="182" fontId="18" fillId="0" borderId="0" xfId="0" applyNumberFormat="1" applyFont="1" applyFill="1" applyBorder="1"/>
    <xf numFmtId="168" fontId="18" fillId="0" borderId="0" xfId="0" applyNumberFormat="1" applyFont="1" applyFill="1" applyBorder="1"/>
    <xf numFmtId="168" fontId="18" fillId="0" borderId="0" xfId="0" applyNumberFormat="1" applyFont="1"/>
    <xf numFmtId="168" fontId="18" fillId="0" borderId="58" xfId="0" applyNumberFormat="1" applyFont="1" applyBorder="1" applyAlignment="1">
      <alignment horizontal="right" wrapText="1"/>
    </xf>
    <xf numFmtId="183" fontId="18" fillId="0" borderId="12" xfId="0" applyNumberFormat="1" applyFont="1" applyBorder="1" applyAlignment="1">
      <alignment horizontal="right" wrapText="1"/>
    </xf>
    <xf numFmtId="167" fontId="18" fillId="0" borderId="59" xfId="0" applyNumberFormat="1" applyFont="1" applyFill="1" applyBorder="1" applyAlignment="1">
      <alignment horizontal="right" wrapText="1"/>
    </xf>
    <xf numFmtId="168" fontId="18" fillId="0" borderId="59" xfId="0" applyNumberFormat="1" applyFont="1" applyBorder="1" applyAlignment="1">
      <alignment horizontal="right" wrapText="1"/>
    </xf>
    <xf numFmtId="183" fontId="18" fillId="0" borderId="16" xfId="0" applyNumberFormat="1" applyFont="1" applyBorder="1" applyAlignment="1">
      <alignment horizontal="right" wrapText="1"/>
    </xf>
    <xf numFmtId="168" fontId="18" fillId="0" borderId="53" xfId="0" applyNumberFormat="1" applyFont="1" applyFill="1" applyBorder="1" applyAlignment="1">
      <alignment horizontal="right" wrapText="1"/>
    </xf>
    <xf numFmtId="0" fontId="0" fillId="0" borderId="0" xfId="0" applyBorder="1"/>
    <xf numFmtId="182" fontId="18" fillId="0" borderId="53" xfId="0" applyNumberFormat="1" applyFont="1" applyFill="1" applyBorder="1" applyAlignment="1">
      <alignment horizontal="center" wrapText="1"/>
    </xf>
    <xf numFmtId="182" fontId="18" fillId="33" borderId="60" xfId="0" applyNumberFormat="1" applyFont="1" applyFill="1" applyBorder="1" applyAlignment="1">
      <alignment horizontal="center" wrapText="1"/>
    </xf>
    <xf numFmtId="168" fontId="18" fillId="33" borderId="61" xfId="0" applyNumberFormat="1" applyFont="1" applyFill="1" applyBorder="1" applyAlignment="1">
      <alignment horizontal="center" wrapText="1"/>
    </xf>
    <xf numFmtId="0" fontId="18" fillId="0" borderId="59" xfId="0" applyFont="1" applyBorder="1"/>
    <xf numFmtId="182" fontId="18" fillId="0" borderId="59" xfId="0" applyNumberFormat="1" applyFont="1" applyBorder="1"/>
    <xf numFmtId="0" fontId="14" fillId="0" borderId="0" xfId="0" applyFont="1"/>
    <xf numFmtId="168" fontId="18" fillId="0" borderId="0" xfId="0" applyNumberFormat="1" applyFont="1" applyBorder="1"/>
    <xf numFmtId="0" fontId="18" fillId="0" borderId="17" xfId="0" applyFont="1" applyBorder="1" applyAlignment="1">
      <alignment wrapText="1"/>
    </xf>
    <xf numFmtId="0" fontId="18" fillId="0" borderId="0" xfId="0" applyFont="1" applyBorder="1"/>
    <xf numFmtId="0" fontId="18" fillId="0" borderId="17" xfId="0" applyFont="1" applyBorder="1"/>
    <xf numFmtId="182" fontId="18" fillId="0" borderId="14" xfId="0" applyNumberFormat="1" applyFont="1" applyFill="1" applyBorder="1" applyAlignment="1">
      <alignment horizontal="center" wrapText="1"/>
    </xf>
    <xf numFmtId="184" fontId="18" fillId="0" borderId="14" xfId="0" applyNumberFormat="1" applyFont="1" applyBorder="1" applyAlignment="1">
      <alignment horizontal="right" wrapText="1"/>
    </xf>
    <xf numFmtId="184" fontId="18" fillId="0" borderId="70" xfId="0" applyNumberFormat="1" applyFont="1" applyBorder="1" applyAlignment="1">
      <alignment horizontal="right" wrapText="1"/>
    </xf>
    <xf numFmtId="168" fontId="18" fillId="0" borderId="71" xfId="0" applyNumberFormat="1" applyFont="1" applyFill="1" applyBorder="1" applyAlignment="1">
      <alignment horizontal="right" wrapText="1"/>
    </xf>
    <xf numFmtId="184" fontId="18" fillId="0" borderId="0" xfId="0" applyNumberFormat="1" applyFont="1" applyBorder="1" applyAlignment="1">
      <alignment horizontal="right" wrapText="1"/>
    </xf>
    <xf numFmtId="0" fontId="18" fillId="33" borderId="72" xfId="648" applyFont="1" applyFill="1" applyBorder="1" applyAlignment="1">
      <alignment horizontal="center" wrapText="1"/>
    </xf>
    <xf numFmtId="0" fontId="18" fillId="33" borderId="49" xfId="648" applyFont="1" applyFill="1" applyBorder="1" applyAlignment="1">
      <alignment horizontal="center" wrapText="1"/>
    </xf>
    <xf numFmtId="0" fontId="18" fillId="33" borderId="73" xfId="648" applyFont="1" applyFill="1" applyBorder="1" applyAlignment="1">
      <alignment horizontal="center" wrapText="1"/>
    </xf>
    <xf numFmtId="0" fontId="18" fillId="33" borderId="74" xfId="648" applyFont="1" applyFill="1" applyBorder="1" applyAlignment="1">
      <alignment horizontal="center" wrapText="1"/>
    </xf>
    <xf numFmtId="0" fontId="146" fillId="0" borderId="0" xfId="648" applyFont="1"/>
    <xf numFmtId="0" fontId="84" fillId="0" borderId="0" xfId="648" applyFont="1" applyAlignment="1"/>
    <xf numFmtId="184" fontId="18" fillId="0" borderId="16" xfId="0" applyNumberFormat="1" applyFont="1" applyBorder="1" applyAlignment="1">
      <alignment horizontal="right" wrapText="1"/>
    </xf>
    <xf numFmtId="0" fontId="18" fillId="33" borderId="78" xfId="648" applyFont="1" applyFill="1" applyBorder="1" applyAlignment="1">
      <alignment horizontal="center" wrapText="1"/>
    </xf>
    <xf numFmtId="0" fontId="18" fillId="0" borderId="0" xfId="599" applyFont="1" applyBorder="1" applyAlignment="1"/>
    <xf numFmtId="0" fontId="18" fillId="0" borderId="49" xfId="0" applyFont="1" applyBorder="1"/>
    <xf numFmtId="0" fontId="18" fillId="0" borderId="74" xfId="0" applyFont="1" applyBorder="1"/>
    <xf numFmtId="184" fontId="18" fillId="0" borderId="49" xfId="0" applyNumberFormat="1" applyFont="1" applyBorder="1" applyAlignment="1">
      <alignment horizontal="right" wrapText="1"/>
    </xf>
    <xf numFmtId="0" fontId="18" fillId="0" borderId="79" xfId="0" applyFont="1" applyBorder="1"/>
    <xf numFmtId="184" fontId="18" fillId="0" borderId="78" xfId="0" applyNumberFormat="1" applyFont="1" applyBorder="1" applyAlignment="1">
      <alignment horizontal="right" wrapText="1"/>
    </xf>
    <xf numFmtId="184" fontId="18" fillId="0" borderId="73" xfId="0" applyNumberFormat="1" applyFont="1" applyBorder="1" applyAlignment="1">
      <alignment horizontal="right" wrapText="1"/>
    </xf>
    <xf numFmtId="0" fontId="147" fillId="0" borderId="0" xfId="0" applyFont="1"/>
    <xf numFmtId="183" fontId="0" fillId="0" borderId="0" xfId="0" applyNumberFormat="1" applyBorder="1"/>
    <xf numFmtId="168" fontId="0" fillId="0" borderId="0" xfId="0" applyNumberFormat="1" applyBorder="1"/>
    <xf numFmtId="0" fontId="0" fillId="0" borderId="0" xfId="0" applyFill="1" applyBorder="1"/>
    <xf numFmtId="1" fontId="18" fillId="68" borderId="21" xfId="0" applyNumberFormat="1" applyFont="1" applyFill="1" applyBorder="1" applyAlignment="1">
      <alignment horizontal="center" wrapText="1"/>
    </xf>
    <xf numFmtId="183" fontId="0" fillId="0" borderId="10" xfId="0" applyNumberFormat="1" applyBorder="1"/>
    <xf numFmtId="168" fontId="0" fillId="0" borderId="59" xfId="0" applyNumberFormat="1" applyBorder="1"/>
    <xf numFmtId="183" fontId="0" fillId="0" borderId="59" xfId="0" applyNumberFormat="1" applyBorder="1"/>
    <xf numFmtId="168" fontId="0" fillId="0" borderId="11" xfId="0" applyNumberFormat="1" applyBorder="1"/>
    <xf numFmtId="183" fontId="0" fillId="0" borderId="14" xfId="0" applyNumberFormat="1" applyBorder="1"/>
    <xf numFmtId="168" fontId="0" fillId="0" borderId="15" xfId="0" applyNumberFormat="1" applyBorder="1"/>
    <xf numFmtId="0" fontId="0" fillId="0" borderId="14" xfId="0" applyBorder="1"/>
    <xf numFmtId="183" fontId="18" fillId="68" borderId="18" xfId="0" applyNumberFormat="1" applyFont="1" applyFill="1" applyBorder="1" applyAlignment="1">
      <alignment horizontal="center" wrapText="1"/>
    </xf>
    <xf numFmtId="0" fontId="18" fillId="0" borderId="0" xfId="0" applyFont="1" applyAlignment="1">
      <alignment horizontal="left" vertical="center"/>
    </xf>
    <xf numFmtId="1" fontId="18" fillId="0" borderId="59" xfId="0" applyNumberFormat="1" applyFont="1" applyFill="1" applyBorder="1" applyAlignment="1">
      <alignment horizontal="right" wrapText="1"/>
    </xf>
    <xf numFmtId="0" fontId="0" fillId="0" borderId="0" xfId="0" applyAlignment="1">
      <alignment horizontal="center" vertical="center"/>
    </xf>
    <xf numFmtId="0" fontId="1" fillId="0" borderId="0" xfId="0" applyFont="1"/>
    <xf numFmtId="183" fontId="1" fillId="0" borderId="0" xfId="0" applyNumberFormat="1" applyFont="1" applyAlignment="1">
      <alignment horizontal="right"/>
    </xf>
    <xf numFmtId="1" fontId="1" fillId="0" borderId="0" xfId="0" applyNumberFormat="1" applyFont="1" applyAlignment="1">
      <alignment horizontal="right"/>
    </xf>
    <xf numFmtId="0" fontId="1" fillId="0" borderId="0" xfId="0" applyFont="1" applyAlignment="1">
      <alignment horizontal="left"/>
    </xf>
    <xf numFmtId="0" fontId="148" fillId="0" borderId="0" xfId="0" applyFont="1" applyAlignment="1">
      <alignment horizontal="left"/>
    </xf>
    <xf numFmtId="168" fontId="1" fillId="0" borderId="16" xfId="0" applyNumberFormat="1" applyFont="1" applyBorder="1"/>
    <xf numFmtId="168" fontId="1" fillId="0" borderId="0" xfId="0" applyNumberFormat="1" applyFont="1" applyBorder="1"/>
    <xf numFmtId="183" fontId="1" fillId="0" borderId="10" xfId="0" applyNumberFormat="1" applyFont="1" applyBorder="1"/>
    <xf numFmtId="168" fontId="16" fillId="0" borderId="59" xfId="0" applyNumberFormat="1" applyFont="1" applyBorder="1"/>
    <xf numFmtId="183" fontId="1" fillId="0" borderId="85" xfId="0" applyNumberFormat="1" applyFont="1" applyBorder="1"/>
    <xf numFmtId="168" fontId="16" fillId="0" borderId="58" xfId="0" applyNumberFormat="1" applyFont="1" applyBorder="1"/>
    <xf numFmtId="183" fontId="1" fillId="0" borderId="59" xfId="0" applyNumberFormat="1" applyFont="1" applyBorder="1"/>
    <xf numFmtId="168" fontId="16" fillId="0" borderId="11" xfId="0" applyNumberFormat="1" applyFont="1" applyBorder="1"/>
    <xf numFmtId="183" fontId="1" fillId="0" borderId="12" xfId="0" applyNumberFormat="1" applyFont="1" applyBorder="1"/>
    <xf numFmtId="168" fontId="1" fillId="0" borderId="59" xfId="0" applyNumberFormat="1" applyFont="1" applyBorder="1"/>
    <xf numFmtId="168" fontId="1" fillId="0" borderId="58" xfId="0" applyNumberFormat="1" applyFont="1" applyBorder="1"/>
    <xf numFmtId="168" fontId="1" fillId="0" borderId="11" xfId="0" applyNumberFormat="1" applyFont="1" applyBorder="1"/>
    <xf numFmtId="0" fontId="16" fillId="0" borderId="13" xfId="0" applyFont="1" applyBorder="1" applyAlignment="1">
      <alignment horizontal="left" wrapText="1"/>
    </xf>
    <xf numFmtId="183" fontId="1" fillId="0" borderId="14" xfId="0" applyNumberFormat="1" applyFont="1" applyBorder="1"/>
    <xf numFmtId="168" fontId="16" fillId="0" borderId="0" xfId="0" applyNumberFormat="1" applyFont="1" applyBorder="1"/>
    <xf numFmtId="183" fontId="1" fillId="0" borderId="84" xfId="0" applyNumberFormat="1" applyFont="1" applyBorder="1"/>
    <xf numFmtId="168" fontId="16" fillId="0" borderId="53" xfId="0" applyNumberFormat="1" applyFont="1" applyBorder="1"/>
    <xf numFmtId="183" fontId="1" fillId="0" borderId="0" xfId="0" applyNumberFormat="1" applyFont="1" applyBorder="1"/>
    <xf numFmtId="168" fontId="16" fillId="0" borderId="15" xfId="0" applyNumberFormat="1" applyFont="1" applyBorder="1"/>
    <xf numFmtId="183" fontId="1" fillId="0" borderId="16" xfId="0" applyNumberFormat="1" applyFont="1" applyBorder="1"/>
    <xf numFmtId="168" fontId="1" fillId="0" borderId="53" xfId="0" applyNumberFormat="1" applyFont="1" applyBorder="1"/>
    <xf numFmtId="168" fontId="1" fillId="0" borderId="15" xfId="0" applyNumberFormat="1" applyFont="1" applyBorder="1"/>
    <xf numFmtId="0" fontId="1" fillId="0" borderId="17" xfId="0" applyFont="1" applyFill="1" applyBorder="1"/>
    <xf numFmtId="0" fontId="1" fillId="0" borderId="17" xfId="0" applyFont="1" applyFill="1" applyBorder="1" applyAlignment="1">
      <alignment horizontal="left"/>
    </xf>
    <xf numFmtId="183" fontId="1" fillId="0" borderId="14" xfId="0" applyNumberFormat="1" applyFont="1" applyBorder="1" applyAlignment="1">
      <alignment horizontal="right"/>
    </xf>
    <xf numFmtId="168" fontId="1" fillId="0" borderId="0" xfId="0" applyNumberFormat="1" applyFont="1" applyBorder="1" applyAlignment="1">
      <alignment horizontal="right"/>
    </xf>
    <xf numFmtId="183" fontId="1" fillId="0" borderId="84" xfId="0" applyNumberFormat="1" applyFont="1" applyBorder="1" applyAlignment="1">
      <alignment horizontal="right"/>
    </xf>
    <xf numFmtId="168" fontId="1" fillId="0" borderId="53" xfId="0" applyNumberFormat="1" applyFont="1" applyBorder="1" applyAlignment="1">
      <alignment horizontal="right"/>
    </xf>
    <xf numFmtId="183" fontId="1" fillId="0" borderId="0" xfId="0" applyNumberFormat="1" applyFont="1" applyBorder="1" applyAlignment="1">
      <alignment horizontal="right"/>
    </xf>
    <xf numFmtId="168" fontId="1" fillId="0" borderId="15" xfId="0" applyNumberFormat="1" applyFont="1" applyBorder="1" applyAlignment="1">
      <alignment horizontal="right"/>
    </xf>
    <xf numFmtId="183" fontId="1" fillId="0" borderId="16" xfId="0" applyNumberFormat="1" applyFont="1" applyBorder="1" applyAlignment="1">
      <alignment horizontal="right"/>
    </xf>
    <xf numFmtId="0" fontId="1" fillId="0" borderId="23" xfId="0" applyFont="1" applyFill="1" applyBorder="1" applyAlignment="1">
      <alignment horizontal="left"/>
    </xf>
    <xf numFmtId="0" fontId="1" fillId="0" borderId="17" xfId="0" applyFont="1" applyFill="1" applyBorder="1" applyAlignment="1"/>
    <xf numFmtId="0" fontId="1" fillId="0" borderId="16" xfId="0" applyFont="1" applyBorder="1"/>
    <xf numFmtId="0" fontId="1" fillId="0" borderId="0" xfId="0" applyFont="1" applyBorder="1"/>
    <xf numFmtId="183" fontId="19" fillId="0" borderId="14" xfId="0" applyNumberFormat="1" applyFont="1" applyFill="1" applyBorder="1"/>
    <xf numFmtId="1" fontId="19" fillId="0" borderId="0" xfId="0" applyNumberFormat="1" applyFont="1" applyFill="1" applyBorder="1"/>
    <xf numFmtId="183" fontId="19" fillId="0" borderId="84" xfId="0" applyNumberFormat="1" applyFont="1" applyFill="1" applyBorder="1"/>
    <xf numFmtId="1" fontId="19" fillId="0" borderId="53" xfId="0" applyNumberFormat="1" applyFont="1" applyFill="1" applyBorder="1"/>
    <xf numFmtId="183" fontId="19" fillId="0" borderId="0" xfId="0" applyNumberFormat="1" applyFont="1" applyFill="1" applyBorder="1"/>
    <xf numFmtId="1" fontId="19" fillId="0" borderId="15" xfId="0" applyNumberFormat="1" applyFont="1" applyFill="1" applyBorder="1"/>
    <xf numFmtId="183" fontId="19" fillId="0" borderId="16" xfId="0" applyNumberFormat="1" applyFont="1" applyFill="1" applyBorder="1"/>
    <xf numFmtId="0" fontId="16" fillId="0" borderId="17" xfId="0" applyFont="1" applyFill="1" applyBorder="1" applyAlignment="1">
      <alignment horizontal="left"/>
    </xf>
    <xf numFmtId="0" fontId="1" fillId="0" borderId="0" xfId="0" applyFont="1" applyAlignment="1"/>
    <xf numFmtId="183" fontId="16" fillId="68" borderId="32" xfId="1032" applyNumberFormat="1" applyFont="1" applyFill="1" applyBorder="1" applyAlignment="1">
      <alignment horizontal="center" wrapText="1"/>
    </xf>
    <xf numFmtId="1" fontId="16" fillId="68" borderId="20" xfId="1032" applyNumberFormat="1" applyFont="1" applyFill="1" applyBorder="1" applyAlignment="1">
      <alignment horizontal="center" wrapText="1"/>
    </xf>
    <xf numFmtId="183" fontId="1" fillId="68" borderId="21" xfId="1032" applyNumberFormat="1" applyFont="1" applyFill="1" applyBorder="1" applyAlignment="1">
      <alignment horizontal="center" wrapText="1"/>
    </xf>
    <xf numFmtId="1" fontId="1" fillId="68" borderId="21" xfId="1032" applyNumberFormat="1" applyFont="1" applyFill="1" applyBorder="1" applyAlignment="1">
      <alignment horizontal="center" wrapText="1"/>
    </xf>
    <xf numFmtId="183" fontId="1" fillId="68" borderId="86" xfId="1032" applyNumberFormat="1" applyFont="1" applyFill="1" applyBorder="1" applyAlignment="1">
      <alignment horizontal="center" wrapText="1"/>
    </xf>
    <xf numFmtId="1" fontId="1" fillId="68" borderId="54" xfId="1032" applyNumberFormat="1" applyFont="1" applyFill="1" applyBorder="1" applyAlignment="1">
      <alignment horizontal="center" wrapText="1"/>
    </xf>
    <xf numFmtId="183" fontId="1" fillId="68" borderId="20" xfId="1032" applyNumberFormat="1" applyFont="1" applyFill="1" applyBorder="1" applyAlignment="1">
      <alignment horizontal="center" wrapText="1"/>
    </xf>
    <xf numFmtId="1" fontId="1" fillId="68" borderId="19" xfId="1032" applyNumberFormat="1" applyFont="1" applyFill="1" applyBorder="1" applyAlignment="1">
      <alignment horizontal="center" wrapText="1"/>
    </xf>
    <xf numFmtId="0" fontId="1" fillId="0" borderId="0" xfId="0" applyFont="1" applyAlignment="1">
      <alignment vertical="center"/>
    </xf>
    <xf numFmtId="0" fontId="0" fillId="0" borderId="0" xfId="0" applyFont="1" applyAlignment="1">
      <alignment horizontal="left"/>
    </xf>
    <xf numFmtId="0" fontId="19" fillId="0" borderId="0" xfId="0" applyFont="1" applyAlignment="1">
      <alignment horizontal="left"/>
    </xf>
    <xf numFmtId="183" fontId="147" fillId="0" borderId="0" xfId="0" applyNumberFormat="1" applyFont="1" applyAlignment="1">
      <alignment horizontal="left"/>
    </xf>
    <xf numFmtId="0" fontId="1" fillId="0" borderId="0" xfId="602" applyFont="1"/>
    <xf numFmtId="0" fontId="1" fillId="0" borderId="0" xfId="700"/>
    <xf numFmtId="0" fontId="1" fillId="0" borderId="0" xfId="700" quotePrefix="1" applyNumberFormat="1"/>
    <xf numFmtId="0" fontId="96" fillId="0" borderId="0" xfId="700" applyNumberFormat="1" applyFont="1"/>
    <xf numFmtId="0" fontId="1" fillId="0" borderId="0" xfId="602" applyFont="1" applyFill="1"/>
    <xf numFmtId="0" fontId="147" fillId="0" borderId="0" xfId="602" applyFont="1"/>
    <xf numFmtId="0" fontId="0" fillId="0" borderId="0" xfId="602" applyFont="1"/>
    <xf numFmtId="183" fontId="1" fillId="0" borderId="0" xfId="1032" applyNumberFormat="1" applyFont="1" applyFill="1" applyBorder="1" applyAlignment="1" applyProtection="1">
      <alignment horizontal="right" vertical="center"/>
      <protection locked="0"/>
    </xf>
    <xf numFmtId="168" fontId="0" fillId="0" borderId="15" xfId="0" applyNumberFormat="1" applyFont="1" applyBorder="1" applyAlignment="1">
      <alignment horizontal="right" vertical="center" wrapText="1"/>
    </xf>
    <xf numFmtId="0" fontId="18" fillId="0" borderId="0" xfId="627" applyFont="1" applyAlignment="1"/>
    <xf numFmtId="183" fontId="1" fillId="0" borderId="10" xfId="1032" applyNumberFormat="1" applyFont="1" applyFill="1" applyBorder="1" applyAlignment="1" applyProtection="1">
      <alignment horizontal="right" vertical="center"/>
      <protection locked="0"/>
    </xf>
    <xf numFmtId="168" fontId="0" fillId="0" borderId="59" xfId="0" applyNumberFormat="1" applyFont="1" applyBorder="1" applyAlignment="1">
      <alignment horizontal="right" vertical="center" wrapText="1"/>
    </xf>
    <xf numFmtId="183" fontId="1" fillId="0" borderId="59" xfId="1032" applyNumberFormat="1" applyFont="1" applyFill="1" applyBorder="1" applyAlignment="1" applyProtection="1">
      <alignment horizontal="right" vertical="center"/>
      <protection locked="0"/>
    </xf>
    <xf numFmtId="168" fontId="0" fillId="0" borderId="11" xfId="0" applyNumberFormat="1" applyFont="1" applyBorder="1" applyAlignment="1">
      <alignment horizontal="right" vertical="center" wrapText="1"/>
    </xf>
    <xf numFmtId="183" fontId="1" fillId="0" borderId="14" xfId="1032" applyNumberFormat="1" applyFont="1" applyFill="1" applyBorder="1" applyAlignment="1" applyProtection="1">
      <alignment horizontal="right" vertical="center"/>
      <protection locked="0"/>
    </xf>
    <xf numFmtId="168" fontId="0" fillId="0" borderId="0" xfId="0" applyNumberFormat="1" applyFont="1" applyBorder="1" applyAlignment="1">
      <alignment horizontal="right" vertical="center" wrapText="1"/>
    </xf>
    <xf numFmtId="0" fontId="0" fillId="0" borderId="70" xfId="0" applyBorder="1"/>
    <xf numFmtId="0" fontId="0" fillId="0" borderId="71" xfId="0" applyBorder="1"/>
    <xf numFmtId="0" fontId="0" fillId="0" borderId="79" xfId="0" applyBorder="1"/>
    <xf numFmtId="0" fontId="18" fillId="33" borderId="25" xfId="0" applyFont="1" applyFill="1" applyBorder="1" applyAlignment="1">
      <alignment horizontal="center" wrapText="1"/>
    </xf>
    <xf numFmtId="0" fontId="18" fillId="33" borderId="18" xfId="0" applyFont="1" applyFill="1" applyBorder="1" applyAlignment="1">
      <alignment horizontal="center" wrapText="1"/>
    </xf>
    <xf numFmtId="0" fontId="18" fillId="33" borderId="57" xfId="0" applyFont="1" applyFill="1" applyBorder="1" applyAlignment="1">
      <alignment horizontal="center" wrapText="1"/>
    </xf>
    <xf numFmtId="0" fontId="18" fillId="33" borderId="63" xfId="0" applyFont="1" applyFill="1" applyBorder="1" applyAlignment="1">
      <alignment horizontal="center" wrapText="1"/>
    </xf>
    <xf numFmtId="0" fontId="18" fillId="33" borderId="19" xfId="0" applyFont="1" applyFill="1" applyBorder="1" applyAlignment="1">
      <alignment horizontal="center" wrapText="1"/>
    </xf>
    <xf numFmtId="0" fontId="18" fillId="33" borderId="61" xfId="0" applyFont="1" applyFill="1" applyBorder="1" applyAlignment="1">
      <alignment horizontal="center" wrapText="1"/>
    </xf>
    <xf numFmtId="1" fontId="0" fillId="0" borderId="0" xfId="0" applyNumberFormat="1"/>
    <xf numFmtId="0" fontId="123" fillId="0" borderId="0" xfId="0" applyFont="1"/>
    <xf numFmtId="0" fontId="123" fillId="0" borderId="0" xfId="602" applyFont="1"/>
    <xf numFmtId="1" fontId="123" fillId="0" borderId="0" xfId="0" applyNumberFormat="1" applyFont="1" applyAlignment="1">
      <alignment horizontal="left"/>
    </xf>
    <xf numFmtId="168" fontId="123" fillId="0" borderId="0" xfId="0" applyNumberFormat="1" applyFont="1"/>
    <xf numFmtId="182" fontId="18" fillId="33" borderId="18" xfId="0" applyNumberFormat="1" applyFont="1" applyFill="1" applyBorder="1" applyAlignment="1">
      <alignment horizontal="center" wrapText="1"/>
    </xf>
    <xf numFmtId="168" fontId="18" fillId="0" borderId="59" xfId="0" applyNumberFormat="1" applyFont="1" applyFill="1" applyBorder="1" applyAlignment="1">
      <alignment horizontal="right" wrapText="1"/>
    </xf>
    <xf numFmtId="0" fontId="84" fillId="0" borderId="23" xfId="0" applyFont="1" applyFill="1" applyBorder="1" applyAlignment="1">
      <alignment wrapText="1"/>
    </xf>
    <xf numFmtId="182" fontId="18" fillId="33" borderId="19" xfId="0" applyNumberFormat="1" applyFont="1" applyFill="1" applyBorder="1" applyAlignment="1">
      <alignment horizontal="center" wrapText="1"/>
    </xf>
    <xf numFmtId="182" fontId="18" fillId="33" borderId="20" xfId="0" applyNumberFormat="1" applyFont="1" applyFill="1" applyBorder="1" applyAlignment="1">
      <alignment horizontal="center" wrapText="1"/>
    </xf>
    <xf numFmtId="182" fontId="18" fillId="0" borderId="15" xfId="0" applyNumberFormat="1" applyFont="1" applyFill="1" applyBorder="1" applyAlignment="1">
      <alignment horizontal="center" wrapText="1"/>
    </xf>
    <xf numFmtId="168" fontId="18" fillId="0" borderId="15" xfId="0" applyNumberFormat="1" applyFont="1" applyBorder="1" applyAlignment="1">
      <alignment horizontal="right" wrapText="1"/>
    </xf>
    <xf numFmtId="168" fontId="18" fillId="0" borderId="16" xfId="0" applyNumberFormat="1" applyFont="1" applyBorder="1" applyAlignment="1">
      <alignment horizontal="right" wrapText="1"/>
    </xf>
    <xf numFmtId="168" fontId="18" fillId="0" borderId="11" xfId="0" applyNumberFormat="1" applyFont="1" applyBorder="1" applyAlignment="1">
      <alignment horizontal="right" wrapText="1"/>
    </xf>
    <xf numFmtId="168" fontId="18" fillId="0" borderId="12" xfId="0" applyNumberFormat="1" applyFont="1" applyBorder="1" applyAlignment="1">
      <alignment horizontal="right" wrapText="1"/>
    </xf>
    <xf numFmtId="184" fontId="18" fillId="0" borderId="59" xfId="0" applyNumberFormat="1" applyFont="1" applyBorder="1" applyAlignment="1">
      <alignment horizontal="right" wrapText="1"/>
    </xf>
    <xf numFmtId="168" fontId="18" fillId="0" borderId="88" xfId="0" applyNumberFormat="1" applyFont="1" applyFill="1" applyBorder="1" applyAlignment="1">
      <alignment horizontal="right" wrapText="1"/>
    </xf>
    <xf numFmtId="184" fontId="18" fillId="0" borderId="10" xfId="0" applyNumberFormat="1" applyFont="1" applyBorder="1" applyAlignment="1">
      <alignment horizontal="right" wrapText="1"/>
    </xf>
    <xf numFmtId="184" fontId="18" fillId="0" borderId="12" xfId="0" applyNumberFormat="1" applyFont="1" applyBorder="1" applyAlignment="1">
      <alignment horizontal="right" wrapText="1"/>
    </xf>
    <xf numFmtId="184" fontId="18" fillId="0" borderId="87" xfId="0" applyNumberFormat="1" applyFont="1" applyBorder="1" applyAlignment="1">
      <alignment horizontal="right" wrapText="1"/>
    </xf>
    <xf numFmtId="184" fontId="18" fillId="0" borderId="72" xfId="0" applyNumberFormat="1" applyFont="1" applyBorder="1" applyAlignment="1">
      <alignment horizontal="right" wrapText="1"/>
    </xf>
    <xf numFmtId="0" fontId="0" fillId="0" borderId="23" xfId="0" applyBorder="1"/>
    <xf numFmtId="1" fontId="18" fillId="0" borderId="0" xfId="0" applyNumberFormat="1" applyFont="1" applyFill="1" applyBorder="1" applyAlignment="1">
      <alignment horizontal="right" vertical="center" wrapText="1"/>
    </xf>
    <xf numFmtId="1" fontId="18" fillId="0" borderId="0" xfId="0" applyNumberFormat="1" applyFont="1" applyFill="1" applyBorder="1" applyAlignment="1">
      <alignment horizontal="right" wrapText="1"/>
    </xf>
    <xf numFmtId="1" fontId="18" fillId="0" borderId="14" xfId="0" applyNumberFormat="1" applyFont="1" applyFill="1" applyBorder="1" applyAlignment="1">
      <alignment horizontal="right" wrapText="1"/>
    </xf>
    <xf numFmtId="1" fontId="18" fillId="0" borderId="14" xfId="0" applyNumberFormat="1" applyFont="1" applyFill="1" applyBorder="1" applyAlignment="1">
      <alignment horizontal="right" vertical="center" wrapText="1"/>
    </xf>
    <xf numFmtId="1" fontId="18" fillId="0" borderId="10" xfId="0" applyNumberFormat="1" applyFont="1" applyFill="1" applyBorder="1" applyAlignment="1">
      <alignment horizontal="right" wrapText="1"/>
    </xf>
    <xf numFmtId="183" fontId="16" fillId="68" borderId="75" xfId="1032" applyNumberFormat="1" applyFont="1" applyFill="1" applyBorder="1" applyAlignment="1">
      <alignment horizontal="center" wrapText="1"/>
    </xf>
    <xf numFmtId="0" fontId="1" fillId="0" borderId="14" xfId="0" applyFont="1" applyBorder="1"/>
    <xf numFmtId="168" fontId="1" fillId="0" borderId="14" xfId="0" applyNumberFormat="1" applyFont="1" applyBorder="1"/>
    <xf numFmtId="168" fontId="1" fillId="0" borderId="12" xfId="0" applyNumberFormat="1" applyFont="1" applyBorder="1"/>
    <xf numFmtId="168" fontId="1" fillId="0" borderId="10" xfId="0" applyNumberFormat="1" applyFont="1" applyBorder="1"/>
    <xf numFmtId="0" fontId="1" fillId="0" borderId="0" xfId="602" applyFont="1" applyAlignment="1"/>
    <xf numFmtId="0" fontId="19" fillId="0" borderId="0" xfId="700" applyFont="1" applyAlignment="1">
      <alignment vertical="top" wrapText="1"/>
    </xf>
    <xf numFmtId="0" fontId="19" fillId="0" borderId="0" xfId="700" applyFont="1" applyAlignment="1">
      <alignment horizontal="left" vertical="top"/>
    </xf>
    <xf numFmtId="168" fontId="1" fillId="0" borderId="0" xfId="686" quotePrefix="1" applyNumberFormat="1" applyFont="1" applyBorder="1"/>
    <xf numFmtId="168" fontId="1" fillId="0" borderId="14" xfId="686" quotePrefix="1" applyNumberFormat="1" applyFont="1" applyBorder="1"/>
    <xf numFmtId="168" fontId="1" fillId="0" borderId="10" xfId="686" quotePrefix="1" applyNumberFormat="1" applyFont="1" applyBorder="1"/>
    <xf numFmtId="0" fontId="0" fillId="0" borderId="0" xfId="0" applyAlignment="1">
      <alignment wrapText="1"/>
    </xf>
    <xf numFmtId="182" fontId="18" fillId="0" borderId="59" xfId="0" applyNumberFormat="1" applyFont="1" applyFill="1" applyBorder="1" applyAlignment="1">
      <alignment horizontal="center" wrapText="1"/>
    </xf>
    <xf numFmtId="0" fontId="18" fillId="0" borderId="23" xfId="0" applyFont="1" applyBorder="1" applyAlignment="1">
      <alignment wrapText="1"/>
    </xf>
    <xf numFmtId="0" fontId="0" fillId="0" borderId="89" xfId="0" applyBorder="1"/>
    <xf numFmtId="0" fontId="18" fillId="0" borderId="15" xfId="0" applyFont="1" applyFill="1" applyBorder="1" applyAlignment="1">
      <alignment horizontal="center" wrapText="1"/>
    </xf>
    <xf numFmtId="182" fontId="18" fillId="0" borderId="12" xfId="0" applyNumberFormat="1" applyFont="1" applyFill="1" applyBorder="1" applyAlignment="1">
      <alignment horizontal="center" wrapText="1"/>
    </xf>
    <xf numFmtId="183" fontId="1" fillId="0" borderId="16" xfId="1032" applyNumberFormat="1" applyFont="1" applyFill="1" applyBorder="1" applyAlignment="1" applyProtection="1">
      <alignment horizontal="right" vertical="center"/>
      <protection locked="0"/>
    </xf>
    <xf numFmtId="183" fontId="1" fillId="0" borderId="12" xfId="1032" applyNumberFormat="1" applyFont="1" applyFill="1" applyBorder="1" applyAlignment="1" applyProtection="1">
      <alignment horizontal="right" vertical="center"/>
      <protection locked="0"/>
    </xf>
    <xf numFmtId="0" fontId="84" fillId="33" borderId="26" xfId="0" applyFont="1" applyFill="1" applyBorder="1" applyAlignment="1">
      <alignment horizontal="center" vertical="center" wrapText="1"/>
    </xf>
    <xf numFmtId="0" fontId="18" fillId="0" borderId="0" xfId="602" applyFont="1"/>
    <xf numFmtId="168" fontId="0" fillId="33" borderId="19" xfId="0" applyNumberFormat="1" applyFill="1" applyBorder="1" applyAlignment="1">
      <alignment horizontal="center"/>
    </xf>
    <xf numFmtId="183" fontId="0" fillId="33" borderId="20" xfId="0" applyNumberFormat="1" applyFill="1" applyBorder="1" applyAlignment="1">
      <alignment horizontal="center"/>
    </xf>
    <xf numFmtId="0" fontId="0" fillId="0" borderId="15" xfId="0" applyBorder="1"/>
    <xf numFmtId="0" fontId="16" fillId="0" borderId="17" xfId="0" applyFont="1" applyBorder="1"/>
    <xf numFmtId="183" fontId="0" fillId="0" borderId="0" xfId="0" applyNumberFormat="1" applyBorder="1" applyAlignment="1">
      <alignment horizontal="right"/>
    </xf>
    <xf numFmtId="168" fontId="0" fillId="0" borderId="15" xfId="0" applyNumberFormat="1" applyBorder="1" applyAlignment="1">
      <alignment horizontal="right"/>
    </xf>
    <xf numFmtId="0" fontId="84" fillId="33" borderId="69" xfId="0" applyFont="1" applyFill="1" applyBorder="1" applyAlignment="1"/>
    <xf numFmtId="0" fontId="0" fillId="33" borderId="19" xfId="0" applyFill="1" applyBorder="1" applyAlignment="1">
      <alignment horizontal="center" wrapText="1"/>
    </xf>
    <xf numFmtId="0" fontId="0" fillId="33" borderId="18" xfId="0" applyFill="1" applyBorder="1" applyAlignment="1">
      <alignment horizontal="center"/>
    </xf>
    <xf numFmtId="2" fontId="0" fillId="0" borderId="15" xfId="0" applyNumberFormat="1" applyBorder="1"/>
    <xf numFmtId="184" fontId="0" fillId="0" borderId="0" xfId="0" applyNumberFormat="1" applyBorder="1"/>
    <xf numFmtId="184" fontId="0" fillId="0" borderId="14" xfId="0" applyNumberFormat="1" applyBorder="1"/>
    <xf numFmtId="183" fontId="0" fillId="0" borderId="16" xfId="0" applyNumberFormat="1" applyBorder="1"/>
    <xf numFmtId="2" fontId="0" fillId="0" borderId="11" xfId="0" applyNumberFormat="1" applyBorder="1"/>
    <xf numFmtId="183" fontId="0" fillId="0" borderId="12" xfId="0" applyNumberFormat="1" applyBorder="1"/>
    <xf numFmtId="0" fontId="14" fillId="0" borderId="0" xfId="0" applyFont="1" applyFill="1" applyBorder="1"/>
    <xf numFmtId="0" fontId="84" fillId="33" borderId="28" xfId="1031" applyFont="1" applyFill="1" applyBorder="1" applyAlignment="1">
      <alignment horizontal="left" vertical="center"/>
    </xf>
    <xf numFmtId="0" fontId="18" fillId="33" borderId="22" xfId="1031" applyFont="1" applyFill="1" applyBorder="1" applyAlignment="1">
      <alignment horizontal="center"/>
    </xf>
    <xf numFmtId="0" fontId="18" fillId="33" borderId="63" xfId="0" applyNumberFormat="1" applyFont="1" applyFill="1" applyBorder="1" applyAlignment="1">
      <alignment horizontal="center" wrapText="1"/>
    </xf>
    <xf numFmtId="0" fontId="18" fillId="33" borderId="57" xfId="0" applyNumberFormat="1" applyFont="1" applyFill="1" applyBorder="1" applyAlignment="1">
      <alignment horizontal="center" wrapText="1"/>
    </xf>
    <xf numFmtId="0" fontId="0" fillId="0" borderId="71" xfId="0" applyNumberFormat="1" applyBorder="1"/>
    <xf numFmtId="0" fontId="0" fillId="0" borderId="70" xfId="0" applyNumberFormat="1" applyBorder="1"/>
    <xf numFmtId="2" fontId="0" fillId="0" borderId="71" xfId="0" applyNumberFormat="1" applyBorder="1"/>
    <xf numFmtId="183" fontId="0" fillId="0" borderId="70" xfId="0" applyNumberFormat="1" applyBorder="1"/>
    <xf numFmtId="2" fontId="0" fillId="0" borderId="0" xfId="0" applyNumberFormat="1" applyBorder="1"/>
    <xf numFmtId="2" fontId="0" fillId="0" borderId="88" xfId="0" applyNumberFormat="1" applyBorder="1"/>
    <xf numFmtId="183" fontId="0" fillId="0" borderId="87" xfId="0" applyNumberFormat="1" applyBorder="1"/>
    <xf numFmtId="2" fontId="0" fillId="0" borderId="59" xfId="0" applyNumberFormat="1" applyBorder="1"/>
    <xf numFmtId="2" fontId="0" fillId="0" borderId="0" xfId="0" applyNumberFormat="1"/>
    <xf numFmtId="0" fontId="0" fillId="0" borderId="59" xfId="0" applyBorder="1"/>
    <xf numFmtId="0" fontId="0" fillId="0" borderId="16" xfId="0" applyBorder="1"/>
    <xf numFmtId="1" fontId="18" fillId="33" borderId="19" xfId="714" applyNumberFormat="1" applyFont="1" applyFill="1" applyBorder="1" applyAlignment="1">
      <alignment horizontal="right" wrapText="1"/>
    </xf>
    <xf numFmtId="1" fontId="18" fillId="33" borderId="21" xfId="714" applyNumberFormat="1" applyFont="1" applyFill="1" applyBorder="1" applyAlignment="1">
      <alignment horizontal="right" wrapText="1"/>
    </xf>
    <xf numFmtId="1" fontId="18" fillId="0" borderId="15" xfId="714" applyNumberFormat="1" applyFont="1" applyFill="1" applyBorder="1" applyAlignment="1">
      <alignment horizontal="right" wrapText="1"/>
    </xf>
    <xf numFmtId="1" fontId="18" fillId="0" borderId="0" xfId="714" applyNumberFormat="1" applyFont="1" applyFill="1" applyBorder="1" applyAlignment="1">
      <alignment horizontal="right" wrapText="1"/>
    </xf>
    <xf numFmtId="168" fontId="18" fillId="0" borderId="15" xfId="714" applyNumberFormat="1" applyFont="1" applyFill="1" applyBorder="1" applyAlignment="1">
      <alignment horizontal="right"/>
    </xf>
    <xf numFmtId="168" fontId="18" fillId="0" borderId="0" xfId="714" applyNumberFormat="1" applyFont="1" applyFill="1" applyBorder="1" applyAlignment="1">
      <alignment horizontal="right"/>
    </xf>
    <xf numFmtId="0" fontId="14" fillId="0" borderId="0" xfId="0" applyFont="1" applyFill="1"/>
    <xf numFmtId="183" fontId="18" fillId="68" borderId="86" xfId="0" applyNumberFormat="1" applyFont="1" applyFill="1" applyBorder="1" applyAlignment="1">
      <alignment horizontal="center" wrapText="1"/>
    </xf>
    <xf numFmtId="183" fontId="0" fillId="0" borderId="84" xfId="0" applyNumberFormat="1" applyBorder="1"/>
    <xf numFmtId="183" fontId="0" fillId="0" borderId="85" xfId="0" applyNumberFormat="1" applyBorder="1"/>
    <xf numFmtId="168" fontId="0" fillId="0" borderId="0" xfId="0" applyNumberFormat="1"/>
    <xf numFmtId="183" fontId="0" fillId="0" borderId="0" xfId="0" applyNumberFormat="1" applyFill="1" applyBorder="1"/>
    <xf numFmtId="183" fontId="0" fillId="0" borderId="16" xfId="0" applyNumberFormat="1" applyFill="1" applyBorder="1"/>
    <xf numFmtId="0" fontId="0" fillId="0" borderId="84" xfId="0" applyBorder="1"/>
    <xf numFmtId="0" fontId="16" fillId="0" borderId="0" xfId="0" applyFont="1" applyAlignment="1">
      <alignment horizontal="left" vertical="top"/>
    </xf>
    <xf numFmtId="0" fontId="0" fillId="0" borderId="0" xfId="0" applyFont="1" applyAlignment="1">
      <alignment wrapText="1"/>
    </xf>
    <xf numFmtId="0" fontId="123" fillId="0" borderId="0" xfId="0" applyFont="1" applyAlignment="1">
      <alignment horizontal="left" vertical="center" wrapText="1"/>
    </xf>
    <xf numFmtId="0" fontId="19" fillId="0" borderId="0" xfId="0" applyFont="1" applyFill="1"/>
    <xf numFmtId="168" fontId="146" fillId="0" borderId="0" xfId="0" applyNumberFormat="1" applyFont="1" applyFill="1"/>
    <xf numFmtId="0" fontId="18" fillId="0" borderId="0" xfId="648" applyFont="1" applyFill="1"/>
    <xf numFmtId="0" fontId="149" fillId="0" borderId="0" xfId="0" applyFont="1"/>
    <xf numFmtId="0" fontId="84" fillId="0" borderId="0" xfId="0" applyFont="1" applyAlignment="1">
      <alignment textRotation="90" wrapText="1"/>
    </xf>
    <xf numFmtId="0" fontId="0" fillId="0" borderId="0" xfId="0" applyFont="1" applyAlignment="1">
      <alignment textRotation="90" wrapText="1"/>
    </xf>
    <xf numFmtId="0" fontId="19" fillId="0" borderId="0" xfId="0" applyFont="1" applyAlignment="1">
      <alignment textRotation="90" wrapText="1"/>
    </xf>
    <xf numFmtId="0" fontId="0" fillId="0" borderId="17" xfId="0" applyBorder="1" applyAlignment="1"/>
    <xf numFmtId="0" fontId="150" fillId="0" borderId="0" xfId="0" applyFont="1" applyAlignment="1">
      <alignment wrapText="1"/>
    </xf>
    <xf numFmtId="0" fontId="0" fillId="33" borderId="21" xfId="0" applyFont="1" applyFill="1" applyBorder="1" applyAlignment="1">
      <alignment horizontal="center"/>
    </xf>
    <xf numFmtId="0" fontId="0" fillId="33" borderId="20" xfId="0" applyFont="1" applyFill="1" applyBorder="1" applyAlignment="1">
      <alignment horizontal="center"/>
    </xf>
    <xf numFmtId="0" fontId="0" fillId="33" borderId="19" xfId="0" applyFont="1" applyFill="1" applyBorder="1" applyAlignment="1">
      <alignment horizontal="center"/>
    </xf>
    <xf numFmtId="0" fontId="0" fillId="33" borderId="18" xfId="0" applyFont="1" applyFill="1" applyBorder="1" applyAlignment="1">
      <alignment horizontal="center"/>
    </xf>
    <xf numFmtId="0" fontId="77" fillId="0" borderId="0" xfId="2714"/>
    <xf numFmtId="0" fontId="84" fillId="0" borderId="78" xfId="0" applyFont="1" applyFill="1" applyBorder="1" applyAlignment="1">
      <alignment wrapText="1"/>
    </xf>
    <xf numFmtId="0" fontId="84" fillId="0" borderId="16" xfId="0" applyFont="1" applyFill="1" applyBorder="1" applyAlignment="1">
      <alignment vertical="center"/>
    </xf>
    <xf numFmtId="0" fontId="84" fillId="0" borderId="16" xfId="0" applyFont="1" applyFill="1" applyBorder="1" applyAlignment="1"/>
    <xf numFmtId="0" fontId="84" fillId="0" borderId="12" xfId="0" applyFont="1" applyFill="1" applyBorder="1" applyAlignment="1"/>
    <xf numFmtId="0" fontId="18" fillId="0" borderId="13" xfId="0" applyFont="1" applyBorder="1"/>
    <xf numFmtId="0" fontId="18" fillId="0" borderId="59" xfId="599" applyFont="1" applyBorder="1" applyAlignment="1"/>
    <xf numFmtId="0" fontId="84" fillId="0" borderId="17" xfId="0" applyFont="1" applyBorder="1"/>
    <xf numFmtId="0" fontId="0" fillId="0" borderId="17" xfId="0" applyFill="1" applyBorder="1" applyAlignment="1"/>
    <xf numFmtId="0" fontId="0" fillId="0" borderId="13" xfId="0" applyFill="1" applyBorder="1" applyAlignment="1"/>
    <xf numFmtId="0" fontId="0" fillId="0" borderId="12" xfId="0" applyBorder="1"/>
    <xf numFmtId="0" fontId="18" fillId="33" borderId="67" xfId="648" applyFont="1" applyFill="1" applyBorder="1" applyAlignment="1">
      <alignment vertical="center"/>
    </xf>
    <xf numFmtId="0" fontId="18" fillId="33" borderId="21" xfId="648" applyFont="1" applyFill="1" applyBorder="1" applyAlignment="1">
      <alignment vertical="center" wrapText="1"/>
    </xf>
    <xf numFmtId="0" fontId="18" fillId="33" borderId="94" xfId="648" applyFont="1" applyFill="1" applyBorder="1" applyAlignment="1">
      <alignment vertical="center"/>
    </xf>
    <xf numFmtId="0" fontId="18" fillId="33" borderId="95" xfId="648" applyFont="1" applyFill="1" applyBorder="1" applyAlignment="1">
      <alignment vertical="center" wrapText="1"/>
    </xf>
    <xf numFmtId="0" fontId="18" fillId="0" borderId="23" xfId="0" applyFont="1" applyFill="1" applyBorder="1" applyAlignment="1">
      <alignment vertical="center"/>
    </xf>
    <xf numFmtId="0" fontId="18" fillId="0" borderId="17" xfId="0" applyFont="1" applyFill="1" applyBorder="1" applyAlignment="1"/>
    <xf numFmtId="0" fontId="18" fillId="0" borderId="13" xfId="0" applyFont="1" applyFill="1" applyBorder="1" applyAlignment="1"/>
    <xf numFmtId="0" fontId="0" fillId="33" borderId="20" xfId="0" applyFill="1" applyBorder="1" applyAlignment="1">
      <alignment horizontal="center"/>
    </xf>
    <xf numFmtId="0" fontId="0" fillId="33" borderId="21" xfId="0" applyFill="1" applyBorder="1" applyAlignment="1">
      <alignment horizontal="center"/>
    </xf>
    <xf numFmtId="0" fontId="0" fillId="0" borderId="0" xfId="0" applyBorder="1" applyAlignment="1">
      <alignment wrapText="1"/>
    </xf>
    <xf numFmtId="183" fontId="0" fillId="0" borderId="12" xfId="0" applyNumberFormat="1" applyFill="1" applyBorder="1"/>
    <xf numFmtId="0" fontId="0" fillId="0" borderId="0" xfId="0" applyFill="1" applyBorder="1" applyAlignment="1"/>
    <xf numFmtId="0" fontId="0" fillId="0" borderId="0" xfId="0" applyFill="1" applyBorder="1" applyAlignment="1">
      <alignment wrapText="1"/>
    </xf>
    <xf numFmtId="168" fontId="0" fillId="0" borderId="84" xfId="0" applyNumberFormat="1" applyBorder="1"/>
    <xf numFmtId="168" fontId="0" fillId="0" borderId="16" xfId="0" applyNumberFormat="1" applyBorder="1"/>
    <xf numFmtId="168" fontId="0" fillId="0" borderId="14" xfId="0" applyNumberFormat="1" applyBorder="1"/>
    <xf numFmtId="168" fontId="0" fillId="0" borderId="85" xfId="0" applyNumberFormat="1" applyBorder="1"/>
    <xf numFmtId="168" fontId="0" fillId="0" borderId="12" xfId="0" applyNumberFormat="1" applyBorder="1"/>
    <xf numFmtId="168" fontId="0" fillId="0" borderId="10" xfId="0" applyNumberFormat="1" applyBorder="1"/>
    <xf numFmtId="0" fontId="0" fillId="33" borderId="86" xfId="0" applyFont="1" applyFill="1" applyBorder="1"/>
    <xf numFmtId="0" fontId="0" fillId="33" borderId="20" xfId="0" applyFont="1" applyFill="1" applyBorder="1"/>
    <xf numFmtId="0" fontId="0" fillId="33" borderId="24" xfId="0" applyFont="1" applyFill="1" applyBorder="1"/>
    <xf numFmtId="0" fontId="16" fillId="0" borderId="17"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6" fillId="0" borderId="0" xfId="0" applyFont="1" applyFill="1" applyBorder="1" applyAlignment="1">
      <alignment horizontal="center" vertical="center"/>
    </xf>
    <xf numFmtId="0" fontId="84" fillId="33" borderId="20" xfId="0" applyFont="1" applyFill="1" applyBorder="1" applyAlignment="1">
      <alignment horizontal="center"/>
    </xf>
    <xf numFmtId="168" fontId="18" fillId="0" borderId="20" xfId="0" applyNumberFormat="1" applyFont="1" applyFill="1" applyBorder="1" applyAlignment="1">
      <alignment horizontal="right" wrapText="1"/>
    </xf>
    <xf numFmtId="168" fontId="18" fillId="0" borderId="20" xfId="0" applyNumberFormat="1" applyFont="1" applyBorder="1"/>
    <xf numFmtId="168" fontId="18" fillId="0" borderId="97" xfId="0" applyNumberFormat="1" applyFont="1" applyFill="1" applyBorder="1" applyAlignment="1">
      <alignment horizontal="right" wrapText="1"/>
    </xf>
    <xf numFmtId="0" fontId="84" fillId="33" borderId="92" xfId="0" applyFont="1" applyFill="1" applyBorder="1" applyAlignment="1">
      <alignment horizontal="center"/>
    </xf>
    <xf numFmtId="0" fontId="18" fillId="33" borderId="92" xfId="0" applyFont="1" applyFill="1" applyBorder="1" applyAlignment="1">
      <alignment horizontal="center" wrapText="1"/>
    </xf>
    <xf numFmtId="168" fontId="18" fillId="0" borderId="92" xfId="0" applyNumberFormat="1" applyFont="1" applyFill="1" applyBorder="1" applyAlignment="1">
      <alignment horizontal="right" wrapText="1"/>
    </xf>
    <xf numFmtId="168" fontId="18" fillId="0" borderId="92" xfId="0" applyNumberFormat="1" applyFont="1" applyBorder="1"/>
    <xf numFmtId="168" fontId="18" fillId="0" borderId="96" xfId="0" applyNumberFormat="1" applyFont="1" applyFill="1" applyBorder="1" applyAlignment="1">
      <alignment horizontal="right" wrapText="1"/>
    </xf>
    <xf numFmtId="0" fontId="84" fillId="33" borderId="18" xfId="0" applyFont="1" applyFill="1" applyBorder="1" applyAlignment="1">
      <alignment horizontal="center"/>
    </xf>
    <xf numFmtId="168" fontId="18" fillId="0" borderId="18" xfId="0" applyNumberFormat="1" applyFont="1" applyFill="1" applyBorder="1" applyAlignment="1">
      <alignment horizontal="right" wrapText="1"/>
    </xf>
    <xf numFmtId="168" fontId="18" fillId="0" borderId="18" xfId="0" applyNumberFormat="1" applyFont="1" applyBorder="1"/>
    <xf numFmtId="168" fontId="18" fillId="0" borderId="98" xfId="0" applyNumberFormat="1" applyFont="1" applyFill="1" applyBorder="1" applyAlignment="1">
      <alignment horizontal="right" wrapText="1"/>
    </xf>
    <xf numFmtId="1" fontId="16" fillId="0" borderId="0" xfId="0" applyNumberFormat="1" applyFont="1" applyAlignment="1">
      <alignment vertical="center" textRotation="90"/>
    </xf>
    <xf numFmtId="183" fontId="1" fillId="68" borderId="18" xfId="1032" applyNumberFormat="1" applyFont="1" applyFill="1" applyBorder="1" applyAlignment="1">
      <alignment horizontal="center" wrapText="1"/>
    </xf>
    <xf numFmtId="0" fontId="18" fillId="0" borderId="23" xfId="0" applyFont="1" applyFill="1" applyBorder="1" applyAlignment="1">
      <alignment horizontal="left" vertical="center"/>
    </xf>
    <xf numFmtId="0" fontId="18" fillId="0" borderId="89" xfId="0" applyFont="1" applyFill="1" applyBorder="1" applyAlignment="1">
      <alignment horizontal="left" vertical="center"/>
    </xf>
    <xf numFmtId="168" fontId="18" fillId="0" borderId="14" xfId="0" applyNumberFormat="1" applyFont="1" applyBorder="1" applyAlignment="1">
      <alignment horizontal="left"/>
    </xf>
    <xf numFmtId="168" fontId="18" fillId="0" borderId="10" xfId="0" applyNumberFormat="1" applyFont="1" applyBorder="1" applyAlignment="1">
      <alignment horizontal="left"/>
    </xf>
    <xf numFmtId="0" fontId="1" fillId="0" borderId="0" xfId="602" applyFont="1" applyBorder="1"/>
    <xf numFmtId="0" fontId="96" fillId="0" borderId="0" xfId="700" applyNumberFormat="1" applyFont="1" applyBorder="1"/>
    <xf numFmtId="168" fontId="1" fillId="0" borderId="0" xfId="700" applyNumberFormat="1" applyBorder="1"/>
    <xf numFmtId="168" fontId="18" fillId="0" borderId="0" xfId="602" quotePrefix="1" applyNumberFormat="1" applyFont="1" applyBorder="1"/>
    <xf numFmtId="0" fontId="1" fillId="0" borderId="0" xfId="700" quotePrefix="1" applyNumberFormat="1" applyBorder="1"/>
    <xf numFmtId="168" fontId="18" fillId="0" borderId="14" xfId="602" quotePrefix="1" applyNumberFormat="1" applyFont="1" applyBorder="1"/>
    <xf numFmtId="168" fontId="18" fillId="0" borderId="43" xfId="602" applyNumberFormat="1" applyFont="1" applyBorder="1"/>
    <xf numFmtId="168" fontId="1" fillId="0" borderId="43" xfId="686" quotePrefix="1" applyNumberFormat="1" applyFont="1" applyBorder="1"/>
    <xf numFmtId="168" fontId="1" fillId="0" borderId="99" xfId="686" quotePrefix="1" applyNumberFormat="1" applyFont="1" applyBorder="1"/>
    <xf numFmtId="0" fontId="0" fillId="0" borderId="0" xfId="0" applyFont="1" applyBorder="1"/>
    <xf numFmtId="1" fontId="0" fillId="0" borderId="10" xfId="0" quotePrefix="1" applyNumberFormat="1" applyFont="1" applyBorder="1" applyAlignment="1">
      <alignment horizontal="center"/>
    </xf>
    <xf numFmtId="0" fontId="0" fillId="0" borderId="14" xfId="0" applyFont="1" applyBorder="1"/>
    <xf numFmtId="0" fontId="0" fillId="0" borderId="23" xfId="0" applyNumberFormat="1" applyFont="1" applyBorder="1"/>
    <xf numFmtId="0" fontId="0" fillId="0" borderId="16" xfId="0" applyFont="1" applyBorder="1"/>
    <xf numFmtId="0" fontId="0" fillId="0" borderId="16" xfId="0" applyNumberFormat="1" applyFont="1" applyBorder="1"/>
    <xf numFmtId="0" fontId="0" fillId="0" borderId="69" xfId="0" applyFont="1" applyBorder="1"/>
    <xf numFmtId="1" fontId="0" fillId="0" borderId="16" xfId="0" quotePrefix="1" applyNumberFormat="1" applyFont="1" applyBorder="1" applyAlignment="1">
      <alignment horizontal="center"/>
    </xf>
    <xf numFmtId="0" fontId="84" fillId="33" borderId="14" xfId="0" applyFont="1" applyFill="1" applyBorder="1" applyAlignment="1">
      <alignment horizontal="center" vertical="center" wrapText="1"/>
    </xf>
    <xf numFmtId="182" fontId="18" fillId="33" borderId="24" xfId="0" applyNumberFormat="1" applyFont="1" applyFill="1" applyBorder="1" applyAlignment="1">
      <alignment horizontal="center" wrapText="1"/>
    </xf>
    <xf numFmtId="0" fontId="84" fillId="0" borderId="17" xfId="714" applyFont="1" applyFill="1" applyBorder="1" applyAlignment="1">
      <alignment horizontal="left" wrapText="1"/>
    </xf>
    <xf numFmtId="183" fontId="18" fillId="0" borderId="14" xfId="714" applyNumberFormat="1" applyFont="1" applyFill="1" applyBorder="1" applyAlignment="1">
      <alignment horizontal="right" wrapText="1"/>
    </xf>
    <xf numFmtId="0" fontId="18" fillId="0" borderId="17" xfId="714" applyFont="1" applyBorder="1" applyAlignment="1">
      <alignment horizontal="left"/>
    </xf>
    <xf numFmtId="168" fontId="18" fillId="0" borderId="14" xfId="714" applyNumberFormat="1" applyFont="1" applyFill="1" applyBorder="1" applyAlignment="1">
      <alignment horizontal="right"/>
    </xf>
    <xf numFmtId="168" fontId="18" fillId="0" borderId="59" xfId="714" applyNumberFormat="1" applyFont="1" applyFill="1" applyBorder="1" applyAlignment="1">
      <alignment horizontal="right"/>
    </xf>
    <xf numFmtId="0" fontId="0" fillId="0" borderId="13" xfId="0" applyBorder="1" applyAlignment="1"/>
    <xf numFmtId="168" fontId="18" fillId="0" borderId="10" xfId="714" applyNumberFormat="1" applyFont="1" applyFill="1" applyBorder="1" applyAlignment="1">
      <alignment horizontal="right"/>
    </xf>
    <xf numFmtId="0" fontId="0" fillId="0" borderId="27" xfId="0" applyBorder="1"/>
    <xf numFmtId="168" fontId="18" fillId="0" borderId="27" xfId="714" applyNumberFormat="1" applyFont="1" applyFill="1" applyBorder="1" applyAlignment="1">
      <alignment horizontal="right"/>
    </xf>
    <xf numFmtId="183" fontId="18" fillId="0" borderId="27" xfId="714" applyNumberFormat="1" applyFont="1" applyFill="1" applyBorder="1" applyAlignment="1">
      <alignment horizontal="right"/>
    </xf>
    <xf numFmtId="0" fontId="84" fillId="0" borderId="16" xfId="714" applyFont="1" applyFill="1" applyBorder="1" applyAlignment="1">
      <alignment horizontal="left" wrapText="1"/>
    </xf>
    <xf numFmtId="0" fontId="18" fillId="0" borderId="16" xfId="714" applyFont="1" applyBorder="1" applyAlignment="1">
      <alignment horizontal="left"/>
    </xf>
    <xf numFmtId="0" fontId="0" fillId="0" borderId="16" xfId="0" applyBorder="1" applyAlignment="1"/>
    <xf numFmtId="0" fontId="0" fillId="0" borderId="12" xfId="0" applyBorder="1" applyAlignment="1"/>
    <xf numFmtId="183" fontId="18" fillId="33" borderId="18" xfId="714" applyNumberFormat="1" applyFont="1" applyFill="1" applyBorder="1" applyAlignment="1">
      <alignment horizontal="right" wrapText="1"/>
    </xf>
    <xf numFmtId="183" fontId="18" fillId="33" borderId="20" xfId="714" applyNumberFormat="1" applyFont="1" applyFill="1" applyBorder="1" applyAlignment="1">
      <alignment horizontal="right" wrapText="1"/>
    </xf>
    <xf numFmtId="183" fontId="18" fillId="0" borderId="16" xfId="714" applyNumberFormat="1" applyFont="1" applyFill="1" applyBorder="1" applyAlignment="1">
      <alignment horizontal="right" wrapText="1"/>
    </xf>
    <xf numFmtId="168" fontId="18" fillId="0" borderId="16" xfId="714" applyNumberFormat="1" applyFont="1" applyFill="1" applyBorder="1" applyAlignment="1">
      <alignment horizontal="right"/>
    </xf>
    <xf numFmtId="168" fontId="18" fillId="0" borderId="11" xfId="714" applyNumberFormat="1" applyFont="1" applyFill="1" applyBorder="1" applyAlignment="1">
      <alignment horizontal="right"/>
    </xf>
    <xf numFmtId="168" fontId="18" fillId="0" borderId="12" xfId="714" applyNumberFormat="1" applyFont="1" applyFill="1" applyBorder="1" applyAlignment="1">
      <alignment horizontal="right"/>
    </xf>
    <xf numFmtId="2" fontId="0" fillId="0" borderId="17" xfId="0" applyNumberFormat="1" applyBorder="1"/>
    <xf numFmtId="2" fontId="0" fillId="0" borderId="16" xfId="0" applyNumberFormat="1" applyBorder="1"/>
    <xf numFmtId="183" fontId="0" fillId="0" borderId="16" xfId="0" applyNumberFormat="1" applyBorder="1" applyAlignment="1">
      <alignment horizontal="right"/>
    </xf>
    <xf numFmtId="168" fontId="0" fillId="33" borderId="25" xfId="0" applyNumberFormat="1" applyFill="1" applyBorder="1" applyAlignment="1">
      <alignment horizontal="center"/>
    </xf>
    <xf numFmtId="183" fontId="0" fillId="33" borderId="55" xfId="0" applyNumberFormat="1" applyFill="1" applyBorder="1" applyAlignment="1">
      <alignment horizontal="left"/>
    </xf>
    <xf numFmtId="183" fontId="0" fillId="33" borderId="24" xfId="0" applyNumberFormat="1" applyFill="1" applyBorder="1" applyAlignment="1">
      <alignment horizontal="left"/>
    </xf>
    <xf numFmtId="0" fontId="0" fillId="33" borderId="17" xfId="0" applyFill="1" applyBorder="1" applyAlignment="1">
      <alignment horizontal="center" wrapText="1"/>
    </xf>
    <xf numFmtId="2" fontId="0" fillId="0" borderId="14" xfId="0" applyNumberFormat="1" applyBorder="1"/>
    <xf numFmtId="2" fontId="0" fillId="0" borderId="10" xfId="0" applyNumberFormat="1" applyBorder="1"/>
    <xf numFmtId="0" fontId="0" fillId="33" borderId="21" xfId="0" applyFill="1" applyBorder="1" applyAlignment="1">
      <alignment horizontal="center" wrapText="1"/>
    </xf>
    <xf numFmtId="2" fontId="0" fillId="0" borderId="12" xfId="0" applyNumberFormat="1" applyBorder="1"/>
    <xf numFmtId="0" fontId="84" fillId="33" borderId="23" xfId="1031" applyFont="1" applyFill="1" applyBorder="1" applyAlignment="1">
      <alignment horizontal="center" vertical="center" wrapText="1"/>
    </xf>
    <xf numFmtId="0" fontId="0" fillId="0" borderId="0" xfId="0" applyNumberFormat="1" applyBorder="1"/>
    <xf numFmtId="183" fontId="0" fillId="0" borderId="27" xfId="0" applyNumberFormat="1" applyBorder="1"/>
    <xf numFmtId="2" fontId="0" fillId="0" borderId="27" xfId="0" applyNumberFormat="1" applyBorder="1"/>
    <xf numFmtId="0" fontId="16" fillId="0" borderId="27" xfId="0" applyFont="1" applyBorder="1"/>
    <xf numFmtId="0" fontId="18" fillId="33" borderId="67" xfId="0" applyFont="1" applyFill="1" applyBorder="1" applyAlignment="1">
      <alignment horizontal="center" wrapText="1"/>
    </xf>
    <xf numFmtId="0" fontId="18" fillId="33" borderId="86" xfId="0" applyFont="1" applyFill="1" applyBorder="1" applyAlignment="1">
      <alignment horizontal="center" wrapText="1"/>
    </xf>
    <xf numFmtId="2" fontId="0" fillId="0" borderId="84" xfId="0" applyNumberFormat="1" applyBorder="1"/>
    <xf numFmtId="2" fontId="0" fillId="0" borderId="13" xfId="0" applyNumberFormat="1" applyBorder="1"/>
    <xf numFmtId="2" fontId="0" fillId="0" borderId="85" xfId="0" applyNumberFormat="1" applyBorder="1"/>
    <xf numFmtId="0" fontId="150" fillId="0" borderId="0" xfId="0" applyFont="1" applyAlignment="1"/>
    <xf numFmtId="0" fontId="0" fillId="0" borderId="84" xfId="0" applyFont="1" applyFill="1" applyBorder="1"/>
    <xf numFmtId="0" fontId="0" fillId="0" borderId="16" xfId="0" applyFont="1" applyFill="1" applyBorder="1"/>
    <xf numFmtId="0" fontId="0" fillId="0" borderId="14" xfId="0" applyFont="1" applyFill="1" applyBorder="1"/>
    <xf numFmtId="49" fontId="84" fillId="33" borderId="65" xfId="0" applyNumberFormat="1" applyFont="1" applyFill="1" applyBorder="1" applyAlignment="1">
      <alignment horizontal="center" vertical="center" wrapText="1"/>
    </xf>
    <xf numFmtId="49" fontId="84" fillId="33" borderId="64" xfId="0" applyNumberFormat="1" applyFont="1" applyFill="1" applyBorder="1" applyAlignment="1">
      <alignment horizontal="center" vertical="center" wrapText="1"/>
    </xf>
    <xf numFmtId="49" fontId="84" fillId="33" borderId="68" xfId="0" applyNumberFormat="1" applyFont="1" applyFill="1" applyBorder="1" applyAlignment="1">
      <alignment horizontal="center" vertical="center" wrapText="1"/>
    </xf>
    <xf numFmtId="0" fontId="18" fillId="33" borderId="24" xfId="0" applyFont="1" applyFill="1" applyBorder="1" applyAlignment="1">
      <alignment horizontal="center" wrapText="1"/>
    </xf>
    <xf numFmtId="0" fontId="84" fillId="33" borderId="90" xfId="700" applyNumberFormat="1" applyFont="1" applyFill="1" applyBorder="1" applyAlignment="1">
      <alignment horizontal="center" vertical="center" wrapText="1"/>
    </xf>
    <xf numFmtId="0" fontId="16" fillId="33" borderId="68" xfId="700" applyNumberFormat="1" applyFont="1" applyFill="1" applyBorder="1" applyAlignment="1">
      <alignment horizontal="center" vertical="center" wrapText="1"/>
    </xf>
    <xf numFmtId="0" fontId="18" fillId="0" borderId="17" xfId="700" applyNumberFormat="1" applyFont="1" applyFill="1" applyBorder="1" applyAlignment="1"/>
    <xf numFmtId="0" fontId="18" fillId="0" borderId="16" xfId="700" applyNumberFormat="1" applyFont="1" applyFill="1" applyBorder="1" applyAlignment="1">
      <alignment wrapText="1"/>
    </xf>
    <xf numFmtId="0" fontId="18" fillId="0" borderId="13" xfId="700" applyNumberFormat="1" applyFont="1" applyFill="1" applyBorder="1" applyAlignment="1"/>
    <xf numFmtId="0" fontId="18" fillId="0" borderId="12" xfId="700" applyNumberFormat="1" applyFont="1" applyFill="1" applyBorder="1" applyAlignment="1">
      <alignment wrapText="1"/>
    </xf>
    <xf numFmtId="1" fontId="84" fillId="33" borderId="103" xfId="1031" applyNumberFormat="1" applyFont="1" applyFill="1" applyBorder="1" applyAlignment="1">
      <alignment horizontal="center" vertical="center" wrapText="1"/>
    </xf>
    <xf numFmtId="1" fontId="84" fillId="33" borderId="102" xfId="1031" applyNumberFormat="1" applyFont="1" applyFill="1" applyBorder="1" applyAlignment="1">
      <alignment horizontal="center" vertical="center" wrapText="1"/>
    </xf>
    <xf numFmtId="0" fontId="0" fillId="0" borderId="89" xfId="0" applyFont="1" applyFill="1" applyBorder="1" applyAlignment="1">
      <alignment horizontal="left" vertical="top"/>
    </xf>
    <xf numFmtId="0" fontId="0" fillId="0" borderId="12" xfId="0" applyFont="1" applyFill="1" applyBorder="1" applyAlignment="1">
      <alignment horizontal="left" vertical="top"/>
    </xf>
    <xf numFmtId="0" fontId="84" fillId="0" borderId="0" xfId="0" applyFont="1" applyFill="1" applyBorder="1" applyAlignment="1">
      <alignment horizontal="center" vertical="center" wrapText="1"/>
    </xf>
    <xf numFmtId="0" fontId="16" fillId="0" borderId="0" xfId="0" applyFont="1" applyFill="1" applyBorder="1" applyAlignment="1">
      <alignment horizontal="center"/>
    </xf>
    <xf numFmtId="0" fontId="0" fillId="0" borderId="0" xfId="0" applyFill="1" applyBorder="1" applyAlignment="1">
      <alignment horizontal="center"/>
    </xf>
    <xf numFmtId="184" fontId="0" fillId="0" borderId="0" xfId="0" applyNumberFormat="1" applyFill="1" applyBorder="1"/>
    <xf numFmtId="0" fontId="84" fillId="0" borderId="0" xfId="2714" applyFont="1" applyAlignment="1"/>
    <xf numFmtId="0" fontId="145" fillId="0" borderId="0" xfId="701" applyFont="1" applyAlignment="1">
      <alignment vertical="top"/>
    </xf>
    <xf numFmtId="0" fontId="18" fillId="0" borderId="0" xfId="701" applyFont="1" applyAlignment="1">
      <alignment vertical="top"/>
    </xf>
    <xf numFmtId="0" fontId="151" fillId="0" borderId="0" xfId="0" applyFont="1"/>
    <xf numFmtId="0" fontId="151" fillId="0" borderId="0" xfId="602" applyFont="1"/>
    <xf numFmtId="0" fontId="0" fillId="0" borderId="0" xfId="0" applyAlignment="1"/>
    <xf numFmtId="0" fontId="151" fillId="0" borderId="0" xfId="0" applyFont="1" applyAlignment="1"/>
    <xf numFmtId="0" fontId="0" fillId="0" borderId="0" xfId="0" applyAlignment="1">
      <alignment horizontal="left" vertical="top" wrapText="1"/>
    </xf>
    <xf numFmtId="0" fontId="146" fillId="0" borderId="0" xfId="0" applyFont="1" applyFill="1" applyAlignment="1">
      <alignment horizontal="left" vertical="top" wrapText="1"/>
    </xf>
    <xf numFmtId="0" fontId="16" fillId="33" borderId="27" xfId="0" applyFont="1" applyFill="1" applyBorder="1" applyAlignment="1">
      <alignment horizontal="center" vertical="center" wrapText="1"/>
    </xf>
    <xf numFmtId="0" fontId="16" fillId="33" borderId="26" xfId="0" applyFont="1" applyFill="1" applyBorder="1" applyAlignment="1">
      <alignment horizontal="center" vertical="center" wrapText="1"/>
    </xf>
    <xf numFmtId="0" fontId="16" fillId="33" borderId="25" xfId="0" applyFont="1" applyFill="1" applyBorder="1" applyAlignment="1">
      <alignment horizontal="center" vertical="center" wrapText="1"/>
    </xf>
    <xf numFmtId="0" fontId="16" fillId="33" borderId="24" xfId="0" applyFont="1" applyFill="1" applyBorder="1" applyAlignment="1">
      <alignment horizontal="center" vertical="center" wrapText="1"/>
    </xf>
    <xf numFmtId="0" fontId="16" fillId="33" borderId="19" xfId="0" applyFont="1" applyFill="1" applyBorder="1" applyAlignment="1">
      <alignment horizontal="center" wrapText="1"/>
    </xf>
    <xf numFmtId="0" fontId="16" fillId="33" borderId="18" xfId="0" applyFont="1" applyFill="1" applyBorder="1" applyAlignment="1">
      <alignment horizontal="center" wrapText="1"/>
    </xf>
    <xf numFmtId="0" fontId="16" fillId="33" borderId="20" xfId="0" applyFont="1" applyFill="1" applyBorder="1" applyAlignment="1">
      <alignment horizontal="center" wrapText="1"/>
    </xf>
    <xf numFmtId="0" fontId="16" fillId="33" borderId="21" xfId="0" applyFont="1" applyFill="1" applyBorder="1" applyAlignment="1">
      <alignment horizontal="center" wrapText="1"/>
    </xf>
    <xf numFmtId="0" fontId="16" fillId="33" borderId="28" xfId="0" applyFont="1" applyFill="1" applyBorder="1" applyAlignment="1">
      <alignment horizontal="left" vertical="top"/>
    </xf>
    <xf numFmtId="0" fontId="16" fillId="33" borderId="23" xfId="0" applyFont="1" applyFill="1" applyBorder="1" applyAlignment="1">
      <alignment horizontal="left" vertical="top"/>
    </xf>
    <xf numFmtId="0" fontId="16" fillId="33" borderId="22" xfId="0" applyFont="1" applyFill="1" applyBorder="1" applyAlignment="1">
      <alignment horizontal="left" vertical="top"/>
    </xf>
    <xf numFmtId="182" fontId="18" fillId="33" borderId="26" xfId="0" applyNumberFormat="1" applyFont="1" applyFill="1" applyBorder="1" applyAlignment="1">
      <alignment horizontal="center" vertical="center" wrapText="1"/>
    </xf>
    <xf numFmtId="182" fontId="18" fillId="33" borderId="14" xfId="0" applyNumberFormat="1" applyFont="1" applyFill="1" applyBorder="1" applyAlignment="1">
      <alignment horizontal="center" vertical="center" wrapText="1"/>
    </xf>
    <xf numFmtId="182" fontId="18" fillId="33" borderId="24" xfId="0" applyNumberFormat="1" applyFont="1" applyFill="1" applyBorder="1" applyAlignment="1">
      <alignment horizontal="center" vertical="center" wrapText="1"/>
    </xf>
    <xf numFmtId="0" fontId="84" fillId="33" borderId="28" xfId="0" applyFont="1" applyFill="1" applyBorder="1" applyAlignment="1">
      <alignment horizontal="center" vertical="center" wrapText="1"/>
    </xf>
    <xf numFmtId="0" fontId="84" fillId="33" borderId="23" xfId="0" applyFont="1" applyFill="1" applyBorder="1" applyAlignment="1">
      <alignment horizontal="center" vertical="center" wrapText="1"/>
    </xf>
    <xf numFmtId="0" fontId="84" fillId="33" borderId="22" xfId="0" applyFont="1" applyFill="1" applyBorder="1" applyAlignment="1">
      <alignment horizontal="center" vertical="center" wrapText="1"/>
    </xf>
    <xf numFmtId="0" fontId="84" fillId="33" borderId="61" xfId="0" applyFont="1" applyFill="1" applyBorder="1" applyAlignment="1">
      <alignment horizontal="center" vertical="center" wrapText="1"/>
    </xf>
    <xf numFmtId="0" fontId="84" fillId="33" borderId="55" xfId="0" applyFont="1" applyFill="1" applyBorder="1" applyAlignment="1">
      <alignment horizontal="center" vertical="center" wrapText="1"/>
    </xf>
    <xf numFmtId="0" fontId="84" fillId="33" borderId="62" xfId="0" applyFont="1" applyFill="1" applyBorder="1" applyAlignment="1">
      <alignment horizontal="center" vertical="center" wrapText="1"/>
    </xf>
    <xf numFmtId="0" fontId="84" fillId="33" borderId="63" xfId="0" applyFont="1" applyFill="1" applyBorder="1" applyAlignment="1">
      <alignment horizontal="center" vertical="center" wrapText="1"/>
    </xf>
    <xf numFmtId="0" fontId="84" fillId="33" borderId="56" xfId="0" applyFont="1" applyFill="1" applyBorder="1" applyAlignment="1">
      <alignment horizontal="center" vertical="center" wrapText="1"/>
    </xf>
    <xf numFmtId="0" fontId="84" fillId="33" borderId="21" xfId="0" applyFont="1" applyFill="1" applyBorder="1" applyAlignment="1">
      <alignment horizontal="center" vertical="center" wrapText="1"/>
    </xf>
    <xf numFmtId="0" fontId="84" fillId="33" borderId="20" xfId="0" applyFont="1" applyFill="1" applyBorder="1" applyAlignment="1">
      <alignment horizontal="center" vertical="center" wrapText="1"/>
    </xf>
    <xf numFmtId="0" fontId="84" fillId="33" borderId="65" xfId="0" applyFont="1" applyFill="1" applyBorder="1" applyAlignment="1">
      <alignment horizontal="center" vertical="center" wrapText="1"/>
    </xf>
    <xf numFmtId="0" fontId="84" fillId="33" borderId="64" xfId="0" applyFont="1" applyFill="1" applyBorder="1" applyAlignment="1">
      <alignment horizontal="center" vertical="center" wrapText="1"/>
    </xf>
    <xf numFmtId="0" fontId="84" fillId="33" borderId="83" xfId="0" applyFont="1" applyFill="1" applyBorder="1" applyAlignment="1">
      <alignment horizontal="center" vertical="center" wrapText="1"/>
    </xf>
    <xf numFmtId="0" fontId="84" fillId="33" borderId="19" xfId="0" applyFont="1" applyFill="1" applyBorder="1" applyAlignment="1">
      <alignment horizontal="center" vertical="center" wrapText="1"/>
    </xf>
    <xf numFmtId="0" fontId="84" fillId="33" borderId="18" xfId="0" applyFont="1" applyFill="1" applyBorder="1" applyAlignment="1">
      <alignment horizontal="center" vertical="center" wrapText="1"/>
    </xf>
    <xf numFmtId="168" fontId="84" fillId="33" borderId="64" xfId="0" applyNumberFormat="1" applyFont="1" applyFill="1" applyBorder="1" applyAlignment="1">
      <alignment horizontal="center"/>
    </xf>
    <xf numFmtId="168" fontId="84" fillId="33" borderId="68" xfId="0" applyNumberFormat="1" applyFont="1" applyFill="1" applyBorder="1" applyAlignment="1">
      <alignment horizontal="center"/>
    </xf>
    <xf numFmtId="0" fontId="84" fillId="33" borderId="69" xfId="0" applyFont="1" applyFill="1" applyBorder="1" applyAlignment="1">
      <alignment horizontal="center" vertical="center"/>
    </xf>
    <xf numFmtId="0" fontId="84" fillId="33" borderId="93" xfId="0" applyFont="1" applyFill="1" applyBorder="1" applyAlignment="1">
      <alignment horizontal="center" vertical="center"/>
    </xf>
    <xf numFmtId="0" fontId="84" fillId="33" borderId="17" xfId="0" applyFont="1" applyFill="1" applyBorder="1" applyAlignment="1">
      <alignment horizontal="center" vertical="center"/>
    </xf>
    <xf numFmtId="0" fontId="84" fillId="33" borderId="16" xfId="0" applyFont="1" applyFill="1" applyBorder="1" applyAlignment="1">
      <alignment horizontal="center" vertical="center"/>
    </xf>
    <xf numFmtId="0" fontId="84" fillId="33" borderId="66" xfId="0" applyFont="1" applyFill="1" applyBorder="1" applyAlignment="1">
      <alignment horizontal="center" vertical="center"/>
    </xf>
    <xf numFmtId="0" fontId="84" fillId="33" borderId="55" xfId="0" applyFont="1" applyFill="1" applyBorder="1" applyAlignment="1">
      <alignment horizontal="center" vertical="center"/>
    </xf>
    <xf numFmtId="0" fontId="84" fillId="33" borderId="90" xfId="0" applyFont="1" applyFill="1" applyBorder="1" applyAlignment="1">
      <alignment horizontal="center"/>
    </xf>
    <xf numFmtId="0" fontId="84" fillId="33" borderId="90" xfId="0" applyFont="1" applyFill="1" applyBorder="1" applyAlignment="1">
      <alignment horizontal="left"/>
    </xf>
    <xf numFmtId="0" fontId="84" fillId="33" borderId="91" xfId="0" applyFont="1" applyFill="1" applyBorder="1" applyAlignment="1">
      <alignment horizontal="left"/>
    </xf>
    <xf numFmtId="0" fontId="84" fillId="33" borderId="69" xfId="0" applyFont="1" applyFill="1" applyBorder="1" applyAlignment="1">
      <alignment horizontal="center" vertical="center" wrapText="1"/>
    </xf>
    <xf numFmtId="0" fontId="84" fillId="33" borderId="27" xfId="0" applyFont="1" applyFill="1" applyBorder="1" applyAlignment="1">
      <alignment horizontal="center" vertical="center" wrapText="1"/>
    </xf>
    <xf numFmtId="0" fontId="84" fillId="33" borderId="93" xfId="0" applyFont="1" applyFill="1" applyBorder="1" applyAlignment="1">
      <alignment horizontal="center" vertical="center" wrapText="1"/>
    </xf>
    <xf numFmtId="0" fontId="84" fillId="33" borderId="17" xfId="0" applyFont="1" applyFill="1" applyBorder="1" applyAlignment="1">
      <alignment horizontal="center" vertical="center" wrapText="1"/>
    </xf>
    <xf numFmtId="0" fontId="84" fillId="33" borderId="0" xfId="0" applyFont="1" applyFill="1" applyBorder="1" applyAlignment="1">
      <alignment horizontal="center" vertical="center" wrapText="1"/>
    </xf>
    <xf numFmtId="0" fontId="84" fillId="33" borderId="16" xfId="0" applyFont="1" applyFill="1" applyBorder="1" applyAlignment="1">
      <alignment horizontal="center" vertical="center" wrapText="1"/>
    </xf>
    <xf numFmtId="0" fontId="84" fillId="33" borderId="66" xfId="0" applyFont="1" applyFill="1" applyBorder="1" applyAlignment="1">
      <alignment horizontal="center" vertical="center" wrapText="1"/>
    </xf>
    <xf numFmtId="0" fontId="84" fillId="33" borderId="25" xfId="0" applyFont="1" applyFill="1" applyBorder="1" applyAlignment="1">
      <alignment horizontal="center" vertical="center" wrapText="1"/>
    </xf>
    <xf numFmtId="0" fontId="84" fillId="33" borderId="77" xfId="648" applyFont="1" applyFill="1" applyBorder="1" applyAlignment="1">
      <alignment horizontal="center" vertical="center" wrapText="1"/>
    </xf>
    <xf numFmtId="0" fontId="84" fillId="33" borderId="76" xfId="648" applyFont="1" applyFill="1" applyBorder="1" applyAlignment="1">
      <alignment horizontal="center" vertical="center" wrapText="1"/>
    </xf>
    <xf numFmtId="0" fontId="84" fillId="33" borderId="78" xfId="648" applyFont="1" applyFill="1" applyBorder="1" applyAlignment="1">
      <alignment horizontal="center" vertical="center" wrapText="1"/>
    </xf>
    <xf numFmtId="0" fontId="84" fillId="33" borderId="81" xfId="648" applyFont="1" applyFill="1" applyBorder="1" applyAlignment="1">
      <alignment horizontal="center" vertical="center" wrapText="1"/>
    </xf>
    <xf numFmtId="0" fontId="84" fillId="33" borderId="68" xfId="0" applyFont="1" applyFill="1" applyBorder="1" applyAlignment="1">
      <alignment horizontal="center" vertical="center" wrapText="1"/>
    </xf>
    <xf numFmtId="0" fontId="84" fillId="33" borderId="20" xfId="648" applyFont="1" applyFill="1" applyBorder="1" applyAlignment="1">
      <alignment horizontal="center" vertical="center" wrapText="1"/>
    </xf>
    <xf numFmtId="0" fontId="84" fillId="33" borderId="19" xfId="648" applyFont="1" applyFill="1" applyBorder="1" applyAlignment="1">
      <alignment horizontal="center" vertical="center" wrapText="1"/>
    </xf>
    <xf numFmtId="0" fontId="84" fillId="33" borderId="82" xfId="648" applyFont="1" applyFill="1" applyBorder="1" applyAlignment="1">
      <alignment horizontal="center" vertical="center" wrapText="1"/>
    </xf>
    <xf numFmtId="183" fontId="84" fillId="68" borderId="21" xfId="1032" applyNumberFormat="1" applyFont="1" applyFill="1" applyBorder="1" applyAlignment="1">
      <alignment horizontal="center" vertical="center" wrapText="1"/>
    </xf>
    <xf numFmtId="183" fontId="84" fillId="68" borderId="86" xfId="1032" applyNumberFormat="1" applyFont="1" applyFill="1" applyBorder="1" applyAlignment="1">
      <alignment horizontal="center" vertical="center" wrapText="1"/>
    </xf>
    <xf numFmtId="1" fontId="84" fillId="68" borderId="78" xfId="1032" applyNumberFormat="1" applyFont="1" applyFill="1" applyBorder="1" applyAlignment="1">
      <alignment horizontal="center" vertical="center" wrapText="1"/>
    </xf>
    <xf numFmtId="1" fontId="84" fillId="68" borderId="81" xfId="1032" applyNumberFormat="1" applyFont="1" applyFill="1" applyBorder="1" applyAlignment="1">
      <alignment horizontal="center" vertical="center" wrapText="1"/>
    </xf>
    <xf numFmtId="1" fontId="84" fillId="33" borderId="64" xfId="715" applyNumberFormat="1" applyFont="1" applyFill="1" applyBorder="1" applyAlignment="1">
      <alignment horizontal="center" vertical="center" wrapText="1"/>
    </xf>
    <xf numFmtId="1" fontId="84" fillId="33" borderId="68" xfId="715" applyNumberFormat="1" applyFont="1" applyFill="1" applyBorder="1" applyAlignment="1">
      <alignment horizontal="center" vertical="center" wrapText="1"/>
    </xf>
    <xf numFmtId="0" fontId="84" fillId="33" borderId="69" xfId="715" applyFont="1" applyFill="1" applyBorder="1" applyAlignment="1">
      <alignment horizontal="center" vertical="center" wrapText="1"/>
    </xf>
    <xf numFmtId="0" fontId="84" fillId="33" borderId="93" xfId="715" applyFont="1" applyFill="1" applyBorder="1" applyAlignment="1">
      <alignment horizontal="center" vertical="center" wrapText="1"/>
    </xf>
    <xf numFmtId="0" fontId="84" fillId="33" borderId="17" xfId="715" applyFont="1" applyFill="1" applyBorder="1" applyAlignment="1">
      <alignment horizontal="center" vertical="center" wrapText="1"/>
    </xf>
    <xf numFmtId="0" fontId="84" fillId="33" borderId="16" xfId="715" applyFont="1" applyFill="1" applyBorder="1" applyAlignment="1">
      <alignment horizontal="center" vertical="center" wrapText="1"/>
    </xf>
    <xf numFmtId="0" fontId="84" fillId="33" borderId="66" xfId="715" applyFont="1" applyFill="1" applyBorder="1" applyAlignment="1">
      <alignment horizontal="center" vertical="center" wrapText="1"/>
    </xf>
    <xf numFmtId="0" fontId="84" fillId="33" borderId="55" xfId="715" applyFont="1" applyFill="1" applyBorder="1" applyAlignment="1">
      <alignment horizontal="center" vertical="center" wrapText="1"/>
    </xf>
    <xf numFmtId="0" fontId="0" fillId="0" borderId="0" xfId="0" applyFill="1" applyBorder="1" applyAlignment="1">
      <alignment horizontal="left"/>
    </xf>
    <xf numFmtId="0" fontId="16" fillId="33" borderId="64" xfId="0" applyFont="1" applyFill="1" applyBorder="1" applyAlignment="1">
      <alignment horizontal="left"/>
    </xf>
    <xf numFmtId="0" fontId="16" fillId="33" borderId="83" xfId="0" applyFont="1" applyFill="1" applyBorder="1" applyAlignment="1">
      <alignment horizontal="left"/>
    </xf>
    <xf numFmtId="0" fontId="16" fillId="33" borderId="68" xfId="0" applyFont="1" applyFill="1" applyBorder="1" applyAlignment="1">
      <alignment horizontal="left"/>
    </xf>
    <xf numFmtId="0" fontId="16" fillId="33" borderId="69" xfId="0" applyFont="1" applyFill="1" applyBorder="1" applyAlignment="1">
      <alignment horizontal="center" vertical="center"/>
    </xf>
    <xf numFmtId="0" fontId="16" fillId="33" borderId="27" xfId="0" applyFont="1" applyFill="1" applyBorder="1" applyAlignment="1">
      <alignment horizontal="center" vertical="center"/>
    </xf>
    <xf numFmtId="0" fontId="16" fillId="33" borderId="93" xfId="0" applyFont="1" applyFill="1" applyBorder="1" applyAlignment="1">
      <alignment horizontal="center" vertical="center"/>
    </xf>
    <xf numFmtId="0" fontId="16" fillId="33" borderId="66" xfId="0" applyFont="1" applyFill="1" applyBorder="1" applyAlignment="1">
      <alignment horizontal="center" vertical="center"/>
    </xf>
    <xf numFmtId="0" fontId="16" fillId="33" borderId="25" xfId="0" applyFont="1" applyFill="1" applyBorder="1" applyAlignment="1">
      <alignment horizontal="center" vertical="center"/>
    </xf>
    <xf numFmtId="0" fontId="16" fillId="33" borderId="55" xfId="0" applyFont="1" applyFill="1" applyBorder="1" applyAlignment="1">
      <alignment horizontal="center" vertical="center"/>
    </xf>
    <xf numFmtId="0" fontId="16" fillId="0" borderId="0" xfId="0" applyFont="1" applyFill="1" applyBorder="1" applyAlignment="1">
      <alignment horizontal="center" vertical="center"/>
    </xf>
    <xf numFmtId="0" fontId="18" fillId="0" borderId="0" xfId="0" applyFont="1" applyAlignment="1">
      <alignment horizontal="center" textRotation="90"/>
    </xf>
    <xf numFmtId="0" fontId="123" fillId="33" borderId="28" xfId="0" applyFont="1" applyFill="1" applyBorder="1" applyAlignment="1">
      <alignment horizontal="center" vertical="center" wrapText="1"/>
    </xf>
    <xf numFmtId="0" fontId="123" fillId="33" borderId="22" xfId="0" applyFont="1" applyFill="1" applyBorder="1" applyAlignment="1">
      <alignment horizontal="center" vertical="center" wrapText="1"/>
    </xf>
    <xf numFmtId="0" fontId="20" fillId="0" borderId="0" xfId="0" applyFont="1" applyAlignment="1">
      <alignment horizontal="center" textRotation="90" wrapText="1"/>
    </xf>
    <xf numFmtId="0" fontId="19" fillId="0" borderId="0" xfId="0" applyFont="1" applyAlignment="1">
      <alignment horizontal="center" textRotation="90" wrapText="1"/>
    </xf>
    <xf numFmtId="0" fontId="16" fillId="33" borderId="90" xfId="0" applyFont="1" applyFill="1" applyBorder="1" applyAlignment="1">
      <alignment horizontal="center" vertical="center"/>
    </xf>
    <xf numFmtId="0" fontId="16" fillId="33" borderId="91" xfId="0" applyFont="1" applyFill="1" applyBorder="1" applyAlignment="1">
      <alignment horizontal="center" vertical="center"/>
    </xf>
    <xf numFmtId="0" fontId="16" fillId="33" borderId="20" xfId="0" applyFont="1" applyFill="1" applyBorder="1" applyAlignment="1">
      <alignment horizontal="center" vertical="center"/>
    </xf>
    <xf numFmtId="0" fontId="16" fillId="33" borderId="32" xfId="0" applyFont="1" applyFill="1" applyBorder="1" applyAlignment="1">
      <alignment horizontal="center" vertical="center"/>
    </xf>
    <xf numFmtId="0" fontId="16" fillId="33" borderId="75" xfId="0" applyFont="1" applyFill="1" applyBorder="1" applyAlignment="1">
      <alignment horizontal="center" vertical="center"/>
    </xf>
    <xf numFmtId="0" fontId="16" fillId="33" borderId="83" xfId="0" applyFont="1" applyFill="1" applyBorder="1" applyAlignment="1">
      <alignment horizontal="center" vertical="center"/>
    </xf>
    <xf numFmtId="1" fontId="16" fillId="68" borderId="27" xfId="1032" applyNumberFormat="1" applyFont="1" applyFill="1" applyBorder="1" applyAlignment="1">
      <alignment horizontal="center" vertical="center" wrapText="1"/>
    </xf>
    <xf numFmtId="1" fontId="16" fillId="68" borderId="26" xfId="1032" applyNumberFormat="1" applyFont="1" applyFill="1" applyBorder="1" applyAlignment="1">
      <alignment horizontal="center" vertical="center" wrapText="1"/>
    </xf>
    <xf numFmtId="1" fontId="16" fillId="68" borderId="19" xfId="1032" applyNumberFormat="1" applyFont="1" applyFill="1" applyBorder="1" applyAlignment="1">
      <alignment horizontal="center" vertical="center" wrapText="1"/>
    </xf>
    <xf numFmtId="1" fontId="16" fillId="68" borderId="21" xfId="1032" applyNumberFormat="1" applyFont="1" applyFill="1" applyBorder="1" applyAlignment="1">
      <alignment horizontal="center" vertical="center" wrapText="1"/>
    </xf>
    <xf numFmtId="1" fontId="16" fillId="68" borderId="54" xfId="1032" applyNumberFormat="1" applyFont="1" applyFill="1" applyBorder="1" applyAlignment="1">
      <alignment horizontal="center" vertical="center" wrapText="1"/>
    </xf>
    <xf numFmtId="1" fontId="16" fillId="68" borderId="86" xfId="1032" applyNumberFormat="1" applyFont="1" applyFill="1" applyBorder="1" applyAlignment="1">
      <alignment horizontal="center" vertical="center" wrapText="1"/>
    </xf>
    <xf numFmtId="1" fontId="16" fillId="68" borderId="20" xfId="1032" applyNumberFormat="1" applyFont="1" applyFill="1" applyBorder="1" applyAlignment="1">
      <alignment horizontal="center" vertical="center" wrapText="1"/>
    </xf>
    <xf numFmtId="1" fontId="16" fillId="68" borderId="18" xfId="1032" applyNumberFormat="1" applyFont="1" applyFill="1" applyBorder="1" applyAlignment="1">
      <alignment horizontal="center" vertical="center" wrapText="1"/>
    </xf>
    <xf numFmtId="183" fontId="16" fillId="68" borderId="28" xfId="0" applyNumberFormat="1" applyFont="1" applyFill="1" applyBorder="1" applyAlignment="1">
      <alignment horizontal="center" vertical="center" wrapText="1"/>
    </xf>
    <xf numFmtId="183" fontId="16" fillId="68" borderId="23" xfId="0" applyNumberFormat="1" applyFont="1" applyFill="1" applyBorder="1" applyAlignment="1">
      <alignment horizontal="center" vertical="center" wrapText="1"/>
    </xf>
    <xf numFmtId="183" fontId="16" fillId="68" borderId="22" xfId="0" applyNumberFormat="1" applyFont="1" applyFill="1" applyBorder="1" applyAlignment="1">
      <alignment horizontal="center" vertical="center" wrapText="1"/>
    </xf>
    <xf numFmtId="1" fontId="16" fillId="0" borderId="0" xfId="0" applyNumberFormat="1" applyFont="1" applyAlignment="1">
      <alignment horizontal="center" vertical="center" textRotation="90"/>
    </xf>
    <xf numFmtId="1" fontId="16" fillId="68" borderId="80" xfId="1032" applyNumberFormat="1" applyFont="1" applyFill="1" applyBorder="1" applyAlignment="1">
      <alignment horizontal="center" vertical="center" wrapText="1"/>
    </xf>
    <xf numFmtId="1" fontId="16" fillId="68" borderId="65" xfId="1032" applyNumberFormat="1" applyFont="1" applyFill="1" applyBorder="1" applyAlignment="1">
      <alignment horizontal="center" vertical="center" wrapText="1"/>
    </xf>
    <xf numFmtId="1" fontId="16" fillId="68" borderId="64" xfId="1032" applyNumberFormat="1" applyFont="1" applyFill="1" applyBorder="1" applyAlignment="1">
      <alignment horizontal="center" vertical="center" wrapText="1"/>
    </xf>
    <xf numFmtId="1" fontId="16" fillId="68" borderId="83" xfId="1032" applyNumberFormat="1" applyFont="1" applyFill="1" applyBorder="1" applyAlignment="1">
      <alignment horizontal="center" vertical="center" wrapText="1"/>
    </xf>
    <xf numFmtId="0" fontId="84" fillId="33" borderId="100" xfId="700" applyNumberFormat="1" applyFont="1" applyFill="1" applyBorder="1" applyAlignment="1">
      <alignment horizontal="center" vertical="center" wrapText="1"/>
    </xf>
    <xf numFmtId="0" fontId="84" fillId="33" borderId="83" xfId="700" applyNumberFormat="1" applyFont="1" applyFill="1" applyBorder="1" applyAlignment="1">
      <alignment horizontal="center" vertical="center" wrapText="1"/>
    </xf>
    <xf numFmtId="0" fontId="84" fillId="33" borderId="101" xfId="0" quotePrefix="1" applyNumberFormat="1" applyFont="1" applyFill="1" applyBorder="1" applyAlignment="1">
      <alignment horizontal="center" vertical="center" wrapText="1"/>
    </xf>
    <xf numFmtId="0" fontId="84" fillId="33" borderId="103" xfId="0" quotePrefix="1" applyNumberFormat="1" applyFont="1" applyFill="1" applyBorder="1" applyAlignment="1">
      <alignment horizontal="center" vertical="center" wrapText="1"/>
    </xf>
    <xf numFmtId="0" fontId="84" fillId="33" borderId="57" xfId="0" applyFont="1" applyFill="1" applyBorder="1" applyAlignment="1">
      <alignment horizontal="center" vertical="center" wrapText="1"/>
    </xf>
    <xf numFmtId="0" fontId="16" fillId="33" borderId="28" xfId="0" applyFont="1" applyFill="1" applyBorder="1" applyAlignment="1">
      <alignment horizontal="center" vertical="center" wrapText="1"/>
    </xf>
    <xf numFmtId="0" fontId="16" fillId="33" borderId="22" xfId="0" applyFont="1" applyFill="1" applyBorder="1" applyAlignment="1">
      <alignment horizontal="center" vertical="center" wrapText="1"/>
    </xf>
    <xf numFmtId="0" fontId="84" fillId="33" borderId="65" xfId="0" applyFont="1" applyFill="1" applyBorder="1" applyAlignment="1">
      <alignment horizontal="center" wrapText="1"/>
    </xf>
    <xf numFmtId="0" fontId="84" fillId="33" borderId="64" xfId="0" applyFont="1" applyFill="1" applyBorder="1" applyAlignment="1">
      <alignment horizontal="center" wrapText="1"/>
    </xf>
    <xf numFmtId="0" fontId="84" fillId="33" borderId="68" xfId="0" applyFont="1" applyFill="1" applyBorder="1" applyAlignment="1">
      <alignment horizontal="center" wrapText="1"/>
    </xf>
    <xf numFmtId="168" fontId="84" fillId="33" borderId="65" xfId="2713" applyNumberFormat="1" applyFont="1" applyFill="1" applyBorder="1" applyAlignment="1">
      <alignment horizontal="center" wrapText="1"/>
    </xf>
    <xf numFmtId="168" fontId="84" fillId="33" borderId="83" xfId="2713" applyNumberFormat="1" applyFont="1" applyFill="1" applyBorder="1" applyAlignment="1">
      <alignment horizontal="center" wrapText="1"/>
    </xf>
    <xf numFmtId="168" fontId="84" fillId="33" borderId="64" xfId="2713" applyNumberFormat="1" applyFont="1" applyFill="1" applyBorder="1" applyAlignment="1">
      <alignment horizontal="center" wrapText="1"/>
    </xf>
    <xf numFmtId="168" fontId="84" fillId="33" borderId="68" xfId="2713" applyNumberFormat="1" applyFont="1" applyFill="1" applyBorder="1" applyAlignment="1">
      <alignment horizontal="center" wrapText="1"/>
    </xf>
    <xf numFmtId="168" fontId="84" fillId="33" borderId="69" xfId="2713" applyNumberFormat="1" applyFont="1" applyFill="1" applyBorder="1" applyAlignment="1">
      <alignment horizontal="center"/>
    </xf>
    <xf numFmtId="168" fontId="84" fillId="33" borderId="93" xfId="2713" applyNumberFormat="1" applyFont="1" applyFill="1" applyBorder="1" applyAlignment="1">
      <alignment horizontal="center"/>
    </xf>
    <xf numFmtId="168" fontId="84" fillId="33" borderId="66" xfId="2713" applyNumberFormat="1" applyFont="1" applyFill="1" applyBorder="1" applyAlignment="1">
      <alignment horizontal="center"/>
    </xf>
    <xf numFmtId="168" fontId="84" fillId="33" borderId="55" xfId="2713" applyNumberFormat="1" applyFont="1" applyFill="1" applyBorder="1" applyAlignment="1">
      <alignment horizontal="center"/>
    </xf>
    <xf numFmtId="0" fontId="16" fillId="33" borderId="23" xfId="0" applyFont="1" applyFill="1" applyBorder="1" applyAlignment="1">
      <alignment horizontal="center" vertical="center" wrapText="1"/>
    </xf>
    <xf numFmtId="0" fontId="16" fillId="33" borderId="65" xfId="0" applyFont="1" applyFill="1" applyBorder="1" applyAlignment="1">
      <alignment horizontal="center"/>
    </xf>
    <xf numFmtId="0" fontId="16" fillId="33" borderId="64" xfId="0" applyFont="1" applyFill="1" applyBorder="1" applyAlignment="1">
      <alignment horizontal="center"/>
    </xf>
    <xf numFmtId="0" fontId="16" fillId="33" borderId="83" xfId="0" applyFont="1" applyFill="1"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0" fontId="0" fillId="33" borderId="18" xfId="0" applyFill="1" applyBorder="1" applyAlignment="1">
      <alignment horizontal="center"/>
    </xf>
    <xf numFmtId="0" fontId="0" fillId="33" borderId="64" xfId="0" applyFill="1" applyBorder="1" applyAlignment="1">
      <alignment horizontal="center"/>
    </xf>
    <xf numFmtId="0" fontId="0" fillId="33" borderId="68" xfId="0" applyFill="1" applyBorder="1" applyAlignment="1">
      <alignment horizontal="center"/>
    </xf>
    <xf numFmtId="0" fontId="84" fillId="33" borderId="32" xfId="0" applyFont="1" applyFill="1" applyBorder="1" applyAlignment="1">
      <alignment horizontal="center"/>
    </xf>
    <xf numFmtId="0" fontId="0" fillId="33" borderId="32" xfId="0" applyFill="1" applyBorder="1" applyAlignment="1">
      <alignment horizontal="center" wrapText="1"/>
    </xf>
    <xf numFmtId="0" fontId="0" fillId="33" borderId="19" xfId="0" applyFill="1" applyBorder="1" applyAlignment="1">
      <alignment horizontal="center"/>
    </xf>
    <xf numFmtId="0" fontId="0" fillId="33" borderId="75" xfId="0" applyFill="1" applyBorder="1" applyAlignment="1">
      <alignment horizontal="center"/>
    </xf>
    <xf numFmtId="0" fontId="0" fillId="33" borderId="27" xfId="0" applyFill="1" applyBorder="1" applyAlignment="1">
      <alignment horizontal="center"/>
    </xf>
    <xf numFmtId="0" fontId="0" fillId="33" borderId="26" xfId="0" applyFill="1" applyBorder="1" applyAlignment="1">
      <alignment horizontal="center"/>
    </xf>
    <xf numFmtId="0" fontId="0" fillId="33" borderId="32" xfId="0" applyFill="1" applyBorder="1" applyAlignment="1">
      <alignment horizontal="center"/>
    </xf>
    <xf numFmtId="0" fontId="0" fillId="33" borderId="20" xfId="0" applyFill="1" applyBorder="1" applyAlignment="1">
      <alignment horizontal="center" wrapText="1"/>
    </xf>
    <xf numFmtId="0" fontId="16" fillId="33" borderId="68" xfId="0" applyFont="1" applyFill="1" applyBorder="1" applyAlignment="1">
      <alignment horizontal="center"/>
    </xf>
    <xf numFmtId="0" fontId="84" fillId="33" borderId="67" xfId="0" applyFont="1" applyFill="1" applyBorder="1" applyAlignment="1">
      <alignment horizontal="center" vertical="center" wrapText="1"/>
    </xf>
    <xf numFmtId="0" fontId="84" fillId="33" borderId="86" xfId="0" applyFont="1" applyFill="1" applyBorder="1" applyAlignment="1">
      <alignment horizontal="center" vertical="center" wrapText="1"/>
    </xf>
    <xf numFmtId="0" fontId="16" fillId="33" borderId="100" xfId="0" applyFont="1" applyFill="1" applyBorder="1" applyAlignment="1">
      <alignment horizontal="center"/>
    </xf>
    <xf numFmtId="0" fontId="84" fillId="33" borderId="56" xfId="0" applyNumberFormat="1" applyFont="1" applyFill="1" applyBorder="1" applyAlignment="1">
      <alignment horizontal="center" vertical="center" wrapText="1"/>
    </xf>
    <xf numFmtId="0" fontId="84" fillId="33" borderId="57" xfId="0" applyNumberFormat="1" applyFont="1" applyFill="1" applyBorder="1" applyAlignment="1">
      <alignment horizontal="center" vertical="center" wrapText="1"/>
    </xf>
    <xf numFmtId="0" fontId="123" fillId="0" borderId="0" xfId="0" applyFont="1" applyAlignment="1">
      <alignment horizontal="left"/>
    </xf>
  </cellXfs>
  <cellStyles count="2715">
    <cellStyle name="20 % - Aksentti1" xfId="1"/>
    <cellStyle name="20 % - Aksentti1 2" xfId="2"/>
    <cellStyle name="20 % - Aksentti2" xfId="3"/>
    <cellStyle name="20 % - Aksentti2 2" xfId="4"/>
    <cellStyle name="20 % - Aksentti3" xfId="5"/>
    <cellStyle name="20 % - Aksentti3 2" xfId="6"/>
    <cellStyle name="20 % - Aksentti4" xfId="7"/>
    <cellStyle name="20 % - Aksentti4 2" xfId="8"/>
    <cellStyle name="20 % - Aksentti5" xfId="9"/>
    <cellStyle name="20 % - Aksentti5 2" xfId="10"/>
    <cellStyle name="20 % - Aksentti6" xfId="11"/>
    <cellStyle name="20 % - Aksentti6 2" xfId="12"/>
    <cellStyle name="20% - Accent1 10" xfId="13"/>
    <cellStyle name="20% - Accent1 2" xfId="14"/>
    <cellStyle name="20% - Accent1 2 2" xfId="15"/>
    <cellStyle name="20% - Accent1 2 3" xfId="16"/>
    <cellStyle name="20% - Accent1 3" xfId="17"/>
    <cellStyle name="20% - Accent1 4" xfId="18"/>
    <cellStyle name="20% - Accent1 5" xfId="19"/>
    <cellStyle name="20% - Accent1 6" xfId="20"/>
    <cellStyle name="20% - Accent1 7" xfId="21"/>
    <cellStyle name="20% - Accent1 8" xfId="22"/>
    <cellStyle name="20% - Accent1 9" xfId="23"/>
    <cellStyle name="20% - Accent2 10" xfId="24"/>
    <cellStyle name="20% - Accent2 2" xfId="25"/>
    <cellStyle name="20% - Accent2 2 2" xfId="26"/>
    <cellStyle name="20% - Accent2 2 3" xfId="27"/>
    <cellStyle name="20% - Accent2 3" xfId="28"/>
    <cellStyle name="20% - Accent2 4" xfId="29"/>
    <cellStyle name="20% - Accent2 5" xfId="30"/>
    <cellStyle name="20% - Accent2 6" xfId="31"/>
    <cellStyle name="20% - Accent2 7" xfId="32"/>
    <cellStyle name="20% - Accent2 8" xfId="33"/>
    <cellStyle name="20% - Accent2 9" xfId="34"/>
    <cellStyle name="20% - Accent3 10" xfId="35"/>
    <cellStyle name="20% - Accent3 2" xfId="36"/>
    <cellStyle name="20% - Accent3 2 2" xfId="37"/>
    <cellStyle name="20% - Accent3 2 3" xfId="38"/>
    <cellStyle name="20% - Accent3 3" xfId="39"/>
    <cellStyle name="20% - Accent3 4" xfId="40"/>
    <cellStyle name="20% - Accent3 5" xfId="41"/>
    <cellStyle name="20% - Accent3 6" xfId="42"/>
    <cellStyle name="20% - Accent3 7" xfId="43"/>
    <cellStyle name="20% - Accent3 8" xfId="44"/>
    <cellStyle name="20% - Accent3 9" xfId="45"/>
    <cellStyle name="20% - Accent4 10" xfId="46"/>
    <cellStyle name="20% - Accent4 2" xfId="47"/>
    <cellStyle name="20% - Accent4 2 2" xfId="48"/>
    <cellStyle name="20% - Accent4 2 3" xfId="49"/>
    <cellStyle name="20% - Accent4 3" xfId="50"/>
    <cellStyle name="20% - Accent4 4" xfId="51"/>
    <cellStyle name="20% - Accent4 5" xfId="52"/>
    <cellStyle name="20% - Accent4 6" xfId="53"/>
    <cellStyle name="20% - Accent4 7" xfId="54"/>
    <cellStyle name="20% - Accent4 8" xfId="55"/>
    <cellStyle name="20% - Accent4 9" xfId="56"/>
    <cellStyle name="20% - Accent5 10" xfId="57"/>
    <cellStyle name="20% - Accent5 2" xfId="58"/>
    <cellStyle name="20% - Accent5 2 2" xfId="59"/>
    <cellStyle name="20% - Accent5 2 3" xfId="60"/>
    <cellStyle name="20% - Accent5 3" xfId="61"/>
    <cellStyle name="20% - Accent5 4" xfId="62"/>
    <cellStyle name="20% - Accent5 5" xfId="63"/>
    <cellStyle name="20% - Accent5 6" xfId="64"/>
    <cellStyle name="20% - Accent5 7" xfId="65"/>
    <cellStyle name="20% - Accent5 8" xfId="66"/>
    <cellStyle name="20% - Accent5 9" xfId="67"/>
    <cellStyle name="20% - Accent6 10" xfId="68"/>
    <cellStyle name="20% - Accent6 2" xfId="69"/>
    <cellStyle name="20% - Accent6 2 2" xfId="70"/>
    <cellStyle name="20% - Accent6 2 3" xfId="71"/>
    <cellStyle name="20% - Accent6 3" xfId="72"/>
    <cellStyle name="20% - Accent6 4" xfId="73"/>
    <cellStyle name="20% - Accent6 5" xfId="74"/>
    <cellStyle name="20% - Accent6 6" xfId="75"/>
    <cellStyle name="20% - Accent6 7" xfId="76"/>
    <cellStyle name="20% - Accent6 8" xfId="77"/>
    <cellStyle name="20% - Accent6 9" xfId="78"/>
    <cellStyle name="20% - アクセント 1" xfId="79"/>
    <cellStyle name="20% - アクセント 2" xfId="80"/>
    <cellStyle name="20% - アクセント 3" xfId="81"/>
    <cellStyle name="20% - アクセント 4" xfId="82"/>
    <cellStyle name="20% - アクセント 5" xfId="83"/>
    <cellStyle name="20% - アクセント 6" xfId="84"/>
    <cellStyle name="40 % - Aksentti1" xfId="85"/>
    <cellStyle name="40 % - Aksentti1 2" xfId="86"/>
    <cellStyle name="40 % - Aksentti2" xfId="87"/>
    <cellStyle name="40 % - Aksentti2 2" xfId="88"/>
    <cellStyle name="40 % - Aksentti3" xfId="89"/>
    <cellStyle name="40 % - Aksentti3 2" xfId="90"/>
    <cellStyle name="40 % - Aksentti4" xfId="91"/>
    <cellStyle name="40 % - Aksentti4 2" xfId="92"/>
    <cellStyle name="40 % - Aksentti5" xfId="93"/>
    <cellStyle name="40 % - Aksentti5 2" xfId="94"/>
    <cellStyle name="40 % - Aksentti6" xfId="95"/>
    <cellStyle name="40 % - Aksentti6 2" xfId="96"/>
    <cellStyle name="40% - Accent1 10" xfId="97"/>
    <cellStyle name="40% - Accent1 2" xfId="98"/>
    <cellStyle name="40% - Accent1 2 2" xfId="99"/>
    <cellStyle name="40% - Accent1 2 3" xfId="100"/>
    <cellStyle name="40% - Accent1 3" xfId="101"/>
    <cellStyle name="40% - Accent1 4" xfId="102"/>
    <cellStyle name="40% - Accent1 5" xfId="103"/>
    <cellStyle name="40% - Accent1 6" xfId="104"/>
    <cellStyle name="40% - Accent1 7" xfId="105"/>
    <cellStyle name="40% - Accent1 8" xfId="106"/>
    <cellStyle name="40% - Accent1 9" xfId="107"/>
    <cellStyle name="40% - Accent2 10" xfId="108"/>
    <cellStyle name="40% - Accent2 2" xfId="109"/>
    <cellStyle name="40% - Accent2 2 2" xfId="110"/>
    <cellStyle name="40% - Accent2 2 3" xfId="111"/>
    <cellStyle name="40% - Accent2 3" xfId="112"/>
    <cellStyle name="40% - Accent2 4" xfId="113"/>
    <cellStyle name="40% - Accent2 5" xfId="114"/>
    <cellStyle name="40% - Accent2 6" xfId="115"/>
    <cellStyle name="40% - Accent2 7" xfId="116"/>
    <cellStyle name="40% - Accent2 8" xfId="117"/>
    <cellStyle name="40% - Accent2 9" xfId="118"/>
    <cellStyle name="40% - Accent3 10" xfId="119"/>
    <cellStyle name="40% - Accent3 2" xfId="120"/>
    <cellStyle name="40% - Accent3 2 2" xfId="121"/>
    <cellStyle name="40% - Accent3 2 3" xfId="122"/>
    <cellStyle name="40% - Accent3 3" xfId="123"/>
    <cellStyle name="40% - Accent3 4" xfId="124"/>
    <cellStyle name="40% - Accent3 5" xfId="125"/>
    <cellStyle name="40% - Accent3 6" xfId="126"/>
    <cellStyle name="40% - Accent3 7" xfId="127"/>
    <cellStyle name="40% - Accent3 8" xfId="128"/>
    <cellStyle name="40% - Accent3 9" xfId="129"/>
    <cellStyle name="40% - Accent4 10" xfId="130"/>
    <cellStyle name="40% - Accent4 2" xfId="131"/>
    <cellStyle name="40% - Accent4 2 2" xfId="132"/>
    <cellStyle name="40% - Accent4 2 3" xfId="133"/>
    <cellStyle name="40% - Accent4 3" xfId="134"/>
    <cellStyle name="40% - Accent4 4" xfId="135"/>
    <cellStyle name="40% - Accent4 5" xfId="136"/>
    <cellStyle name="40% - Accent4 6" xfId="137"/>
    <cellStyle name="40% - Accent4 7" xfId="138"/>
    <cellStyle name="40% - Accent4 8" xfId="139"/>
    <cellStyle name="40% - Accent4 9" xfId="140"/>
    <cellStyle name="40% - Accent5 10" xfId="141"/>
    <cellStyle name="40% - Accent5 2" xfId="142"/>
    <cellStyle name="40% - Accent5 2 2" xfId="143"/>
    <cellStyle name="40% - Accent5 2 3" xfId="144"/>
    <cellStyle name="40% - Accent5 3" xfId="145"/>
    <cellStyle name="40% - Accent5 4" xfId="146"/>
    <cellStyle name="40% - Accent5 5" xfId="147"/>
    <cellStyle name="40% - Accent5 6" xfId="148"/>
    <cellStyle name="40% - Accent5 7" xfId="149"/>
    <cellStyle name="40% - Accent5 8" xfId="150"/>
    <cellStyle name="40% - Accent5 9" xfId="151"/>
    <cellStyle name="40% - Accent6 10" xfId="152"/>
    <cellStyle name="40% - Accent6 2" xfId="153"/>
    <cellStyle name="40% - Accent6 2 2" xfId="154"/>
    <cellStyle name="40% - Accent6 2 3" xfId="155"/>
    <cellStyle name="40% - Accent6 3" xfId="156"/>
    <cellStyle name="40% - Accent6 4" xfId="157"/>
    <cellStyle name="40% - Accent6 5" xfId="158"/>
    <cellStyle name="40% - Accent6 6" xfId="159"/>
    <cellStyle name="40% - Accent6 7" xfId="160"/>
    <cellStyle name="40% - Accent6 8" xfId="161"/>
    <cellStyle name="40% - Accent6 9" xfId="162"/>
    <cellStyle name="40% - アクセント 1" xfId="163"/>
    <cellStyle name="40% - アクセント 2" xfId="164"/>
    <cellStyle name="40% - アクセント 3" xfId="165"/>
    <cellStyle name="40% - アクセント 4" xfId="166"/>
    <cellStyle name="40% - アクセント 5" xfId="167"/>
    <cellStyle name="40% - アクセント 6" xfId="168"/>
    <cellStyle name="60 % - Aksentti1" xfId="169"/>
    <cellStyle name="60 % - Aksentti2" xfId="170"/>
    <cellStyle name="60 % - Aksentti3" xfId="171"/>
    <cellStyle name="60 % - Aksentti4" xfId="172"/>
    <cellStyle name="60 % - Aksentti5" xfId="173"/>
    <cellStyle name="60 % - Aksentti6" xfId="174"/>
    <cellStyle name="60% - Accent1 2" xfId="175"/>
    <cellStyle name="60% - Accent1 2 2" xfId="176"/>
    <cellStyle name="60% - Accent1 2 3" xfId="177"/>
    <cellStyle name="60% - Accent1 3" xfId="178"/>
    <cellStyle name="60% - Accent1 4" xfId="179"/>
    <cellStyle name="60% - Accent1 5" xfId="180"/>
    <cellStyle name="60% - Accent2 2" xfId="181"/>
    <cellStyle name="60% - Accent2 2 2" xfId="182"/>
    <cellStyle name="60% - Accent2 2 3" xfId="183"/>
    <cellStyle name="60% - Accent2 3" xfId="184"/>
    <cellStyle name="60% - Accent2 4" xfId="185"/>
    <cellStyle name="60% - Accent2 5" xfId="186"/>
    <cellStyle name="60% - Accent3 2" xfId="187"/>
    <cellStyle name="60% - Accent3 2 2" xfId="188"/>
    <cellStyle name="60% - Accent3 2 3" xfId="189"/>
    <cellStyle name="60% - Accent3 3" xfId="190"/>
    <cellStyle name="60% - Accent3 4" xfId="191"/>
    <cellStyle name="60% - Accent3 5" xfId="192"/>
    <cellStyle name="60% - Accent4 2" xfId="193"/>
    <cellStyle name="60% - Accent4 2 2" xfId="194"/>
    <cellStyle name="60% - Accent4 2 3" xfId="195"/>
    <cellStyle name="60% - Accent4 3" xfId="196"/>
    <cellStyle name="60% - Accent4 4" xfId="197"/>
    <cellStyle name="60% - Accent4 5" xfId="198"/>
    <cellStyle name="60% - Accent5 2" xfId="199"/>
    <cellStyle name="60% - Accent5 2 2" xfId="200"/>
    <cellStyle name="60% - Accent5 2 3" xfId="201"/>
    <cellStyle name="60% - Accent5 3" xfId="202"/>
    <cellStyle name="60% - Accent5 4" xfId="203"/>
    <cellStyle name="60% - Accent5 5" xfId="204"/>
    <cellStyle name="60% - Accent6 2" xfId="205"/>
    <cellStyle name="60% - Accent6 2 2" xfId="206"/>
    <cellStyle name="60% - Accent6 2 3" xfId="207"/>
    <cellStyle name="60% - Accent6 3" xfId="208"/>
    <cellStyle name="60% - Accent6 4" xfId="209"/>
    <cellStyle name="60% - Accent6 5" xfId="210"/>
    <cellStyle name="60% - アクセント 1" xfId="211"/>
    <cellStyle name="60% - アクセント 2" xfId="212"/>
    <cellStyle name="60% - アクセント 3" xfId="213"/>
    <cellStyle name="60% - アクセント 4" xfId="214"/>
    <cellStyle name="60% - アクセント 5" xfId="215"/>
    <cellStyle name="60% - アクセント 6" xfId="216"/>
    <cellStyle name="Accent1 2" xfId="217"/>
    <cellStyle name="Accent1 2 2" xfId="218"/>
    <cellStyle name="Accent1 2 3" xfId="219"/>
    <cellStyle name="Accent1 3" xfId="220"/>
    <cellStyle name="Accent1 4" xfId="221"/>
    <cellStyle name="Accent1 5" xfId="222"/>
    <cellStyle name="Accent2 2" xfId="223"/>
    <cellStyle name="Accent2 2 2" xfId="224"/>
    <cellStyle name="Accent2 2 3" xfId="225"/>
    <cellStyle name="Accent2 3" xfId="226"/>
    <cellStyle name="Accent2 4" xfId="227"/>
    <cellStyle name="Accent2 5" xfId="228"/>
    <cellStyle name="Accent3 2" xfId="229"/>
    <cellStyle name="Accent3 2 2" xfId="230"/>
    <cellStyle name="Accent3 2 3" xfId="231"/>
    <cellStyle name="Accent3 3" xfId="232"/>
    <cellStyle name="Accent3 4" xfId="233"/>
    <cellStyle name="Accent3 5" xfId="234"/>
    <cellStyle name="Accent4 2" xfId="235"/>
    <cellStyle name="Accent4 2 2" xfId="236"/>
    <cellStyle name="Accent4 2 3" xfId="237"/>
    <cellStyle name="Accent4 3" xfId="238"/>
    <cellStyle name="Accent4 4" xfId="239"/>
    <cellStyle name="Accent4 5" xfId="240"/>
    <cellStyle name="Accent5 2" xfId="241"/>
    <cellStyle name="Accent5 2 2" xfId="242"/>
    <cellStyle name="Accent5 2 3" xfId="243"/>
    <cellStyle name="Accent5 3" xfId="244"/>
    <cellStyle name="Accent5 4" xfId="245"/>
    <cellStyle name="Accent5 5" xfId="246"/>
    <cellStyle name="Accent6 2" xfId="247"/>
    <cellStyle name="Accent6 2 2" xfId="248"/>
    <cellStyle name="Accent6 2 3" xfId="249"/>
    <cellStyle name="Accent6 3" xfId="250"/>
    <cellStyle name="Accent6 4" xfId="251"/>
    <cellStyle name="Accent6 5" xfId="252"/>
    <cellStyle name="Aksentti1" xfId="253"/>
    <cellStyle name="Aksentti2" xfId="254"/>
    <cellStyle name="Aksentti3" xfId="255"/>
    <cellStyle name="Aksentti4" xfId="256"/>
    <cellStyle name="Aksentti5" xfId="257"/>
    <cellStyle name="Aksentti6" xfId="258"/>
    <cellStyle name="annee semestre" xfId="259"/>
    <cellStyle name="Bad 2" xfId="260"/>
    <cellStyle name="Bad 2 2" xfId="261"/>
    <cellStyle name="Bad 2 3" xfId="262"/>
    <cellStyle name="Bad 3" xfId="263"/>
    <cellStyle name="Bad 4" xfId="264"/>
    <cellStyle name="Bad 5" xfId="265"/>
    <cellStyle name="bin" xfId="266"/>
    <cellStyle name="blue" xfId="267"/>
    <cellStyle name="Ç¥ÁØ_ENRL2" xfId="268"/>
    <cellStyle name="caché" xfId="269"/>
    <cellStyle name="Calculation 2" xfId="270"/>
    <cellStyle name="Calculation 2 2" xfId="271"/>
    <cellStyle name="Calculation 2 3" xfId="272"/>
    <cellStyle name="Calculation 3" xfId="273"/>
    <cellStyle name="Calculation 4" xfId="274"/>
    <cellStyle name="Calculation 4 2" xfId="275"/>
    <cellStyle name="Calculation 5" xfId="276"/>
    <cellStyle name="cell" xfId="277"/>
    <cellStyle name="Check Cell 2" xfId="278"/>
    <cellStyle name="Check Cell 2 2" xfId="279"/>
    <cellStyle name="Check Cell 2 3" xfId="280"/>
    <cellStyle name="Check Cell 3" xfId="281"/>
    <cellStyle name="Check Cell 4" xfId="282"/>
    <cellStyle name="Check Cell 5" xfId="283"/>
    <cellStyle name="Code additions" xfId="284"/>
    <cellStyle name="Col&amp;RowHeadings" xfId="285"/>
    <cellStyle name="ColCodes" xfId="286"/>
    <cellStyle name="ColTitles" xfId="287"/>
    <cellStyle name="ColTitles 10" xfId="288"/>
    <cellStyle name="ColTitles 10 2" xfId="289"/>
    <cellStyle name="ColTitles 11" xfId="290"/>
    <cellStyle name="ColTitles 11 2" xfId="291"/>
    <cellStyle name="ColTitles 12" xfId="292"/>
    <cellStyle name="ColTitles 13" xfId="293"/>
    <cellStyle name="ColTitles 2" xfId="294"/>
    <cellStyle name="ColTitles 2 2" xfId="295"/>
    <cellStyle name="ColTitles 3" xfId="296"/>
    <cellStyle name="ColTitles 3 2" xfId="297"/>
    <cellStyle name="ColTitles 4" xfId="298"/>
    <cellStyle name="ColTitles 4 2" xfId="299"/>
    <cellStyle name="ColTitles 5" xfId="300"/>
    <cellStyle name="ColTitles 5 2" xfId="301"/>
    <cellStyle name="ColTitles 6" xfId="302"/>
    <cellStyle name="ColTitles 6 2" xfId="303"/>
    <cellStyle name="ColTitles 7" xfId="304"/>
    <cellStyle name="ColTitles 7 2" xfId="305"/>
    <cellStyle name="ColTitles 8" xfId="306"/>
    <cellStyle name="ColTitles 8 2" xfId="307"/>
    <cellStyle name="ColTitles 9" xfId="308"/>
    <cellStyle name="ColTitles 9 2" xfId="309"/>
    <cellStyle name="column" xfId="310"/>
    <cellStyle name="Comma  [1]" xfId="311"/>
    <cellStyle name="Comma [1]" xfId="312"/>
    <cellStyle name="Comma 10" xfId="313"/>
    <cellStyle name="Comma 2" xfId="314"/>
    <cellStyle name="Comma 2 2" xfId="315"/>
    <cellStyle name="Comma 2 3" xfId="316"/>
    <cellStyle name="Comma 2 3 2" xfId="317"/>
    <cellStyle name="Comma 2 3 3" xfId="318"/>
    <cellStyle name="Comma 2 4" xfId="319"/>
    <cellStyle name="Comma 2 4 2" xfId="320"/>
    <cellStyle name="Comma 2 4 3" xfId="321"/>
    <cellStyle name="Comma 2 5" xfId="322"/>
    <cellStyle name="Comma 2 5 2" xfId="323"/>
    <cellStyle name="Comma 2 5 3" xfId="324"/>
    <cellStyle name="Comma 2 6" xfId="325"/>
    <cellStyle name="Comma 2 7" xfId="326"/>
    <cellStyle name="Comma 3" xfId="327"/>
    <cellStyle name="Comma 3 2" xfId="328"/>
    <cellStyle name="Comma 4" xfId="329"/>
    <cellStyle name="Comma 4 10" xfId="330"/>
    <cellStyle name="Comma 4 11" xfId="331"/>
    <cellStyle name="Comma 4 2" xfId="332"/>
    <cellStyle name="Comma 4 3" xfId="333"/>
    <cellStyle name="Comma 4 3 2" xfId="334"/>
    <cellStyle name="Comma 4 3 2 2" xfId="335"/>
    <cellStyle name="Comma 4 3 3" xfId="336"/>
    <cellStyle name="Comma 4 3 4" xfId="337"/>
    <cellStyle name="Comma 4 4" xfId="338"/>
    <cellStyle name="Comma 4 4 2" xfId="339"/>
    <cellStyle name="Comma 4 4 2 2" xfId="340"/>
    <cellStyle name="Comma 4 4 3" xfId="341"/>
    <cellStyle name="Comma 4 4 4" xfId="342"/>
    <cellStyle name="Comma 4 5" xfId="343"/>
    <cellStyle name="Comma 4 5 2" xfId="344"/>
    <cellStyle name="Comma 4 5 2 2" xfId="345"/>
    <cellStyle name="Comma 4 5 3" xfId="346"/>
    <cellStyle name="Comma 4 5 4" xfId="347"/>
    <cellStyle name="Comma 4 6" xfId="348"/>
    <cellStyle name="Comma 4 6 2" xfId="349"/>
    <cellStyle name="Comma 4 6 2 2" xfId="350"/>
    <cellStyle name="Comma 4 6 3" xfId="351"/>
    <cellStyle name="Comma 4 6 4" xfId="352"/>
    <cellStyle name="Comma 4 7" xfId="353"/>
    <cellStyle name="Comma 4 7 2" xfId="354"/>
    <cellStyle name="Comma 4 7 2 2" xfId="355"/>
    <cellStyle name="Comma 4 7 3" xfId="356"/>
    <cellStyle name="Comma 4 7 4" xfId="357"/>
    <cellStyle name="Comma 4 8" xfId="358"/>
    <cellStyle name="Comma 4 8 2" xfId="359"/>
    <cellStyle name="Comma 4 8 2 2" xfId="360"/>
    <cellStyle name="Comma 4 8 3" xfId="361"/>
    <cellStyle name="Comma 4 8 4" xfId="362"/>
    <cellStyle name="Comma 4 9" xfId="363"/>
    <cellStyle name="Comma 4 9 2" xfId="364"/>
    <cellStyle name="Comma 5" xfId="365"/>
    <cellStyle name="Comma 5 2" xfId="366"/>
    <cellStyle name="Comma 6" xfId="367"/>
    <cellStyle name="Comma 6 2" xfId="368"/>
    <cellStyle name="Comma 7" xfId="369"/>
    <cellStyle name="Comma 7 2" xfId="370"/>
    <cellStyle name="Comma 8" xfId="371"/>
    <cellStyle name="Comma 8 2" xfId="372"/>
    <cellStyle name="Comma 9" xfId="373"/>
    <cellStyle name="Comma(0)" xfId="374"/>
    <cellStyle name="comma(1)" xfId="375"/>
    <cellStyle name="Comma(3)" xfId="376"/>
    <cellStyle name="Comma[0]" xfId="377"/>
    <cellStyle name="Comma[1]" xfId="378"/>
    <cellStyle name="Comma[2]__" xfId="379"/>
    <cellStyle name="Comma[3]" xfId="380"/>
    <cellStyle name="Comma0" xfId="381"/>
    <cellStyle name="Currency 2" xfId="382"/>
    <cellStyle name="Currency0" xfId="383"/>
    <cellStyle name="DataEntryCells" xfId="384"/>
    <cellStyle name="Date" xfId="385"/>
    <cellStyle name="Dezimal [0]_DIAGRAM" xfId="386"/>
    <cellStyle name="Dezimal_DIAGRAM" xfId="387"/>
    <cellStyle name="Didier" xfId="388"/>
    <cellStyle name="Didier - Title" xfId="389"/>
    <cellStyle name="Didier subtitles" xfId="390"/>
    <cellStyle name="données" xfId="391"/>
    <cellStyle name="donnéesbord" xfId="392"/>
    <cellStyle name="ErrRpt_DataEntryCells" xfId="393"/>
    <cellStyle name="ErrRpt-DataEntryCells" xfId="394"/>
    <cellStyle name="ErrRpt-GreyBackground" xfId="395"/>
    <cellStyle name="Euro" xfId="396"/>
    <cellStyle name="Explanatory Text 2" xfId="397"/>
    <cellStyle name="Explanatory Text 2 2" xfId="398"/>
    <cellStyle name="Explanatory Text 2 3" xfId="399"/>
    <cellStyle name="Explanatory Text 3" xfId="400"/>
    <cellStyle name="Explanatory Text 4" xfId="401"/>
    <cellStyle name="Explanatory Text 5" xfId="402"/>
    <cellStyle name="Fixed" xfId="403"/>
    <cellStyle name="fliesstext" xfId="404"/>
    <cellStyle name="formula" xfId="405"/>
    <cellStyle name="fussnote_lauftext" xfId="406"/>
    <cellStyle name="gap" xfId="407"/>
    <cellStyle name="gap 2" xfId="408"/>
    <cellStyle name="gap 2 2" xfId="409"/>
    <cellStyle name="gap 2 2 2" xfId="410"/>
    <cellStyle name="gap 2 2 2 2" xfId="411"/>
    <cellStyle name="gap 2 2 2 2 2" xfId="412"/>
    <cellStyle name="gap 2 2 2 2 2 2" xfId="413"/>
    <cellStyle name="gap 2 2 2 2 3" xfId="414"/>
    <cellStyle name="gap 2 2 2 3" xfId="415"/>
    <cellStyle name="gap 2 2 2 3 2" xfId="416"/>
    <cellStyle name="gap 2 2 2 4" xfId="417"/>
    <cellStyle name="gap 2 2 3" xfId="418"/>
    <cellStyle name="gap 2 2 3 2" xfId="419"/>
    <cellStyle name="gap 2 2 3 2 2" xfId="420"/>
    <cellStyle name="gap 2 2 3 3" xfId="421"/>
    <cellStyle name="gap 2 2 4" xfId="422"/>
    <cellStyle name="gap 2 2 4 2" xfId="423"/>
    <cellStyle name="gap 2 2 5" xfId="424"/>
    <cellStyle name="gap 2 2 5 2" xfId="425"/>
    <cellStyle name="gap 2 3" xfId="426"/>
    <cellStyle name="gap 2 4" xfId="427"/>
    <cellStyle name="gap 3" xfId="428"/>
    <cellStyle name="gap 3 2" xfId="429"/>
    <cellStyle name="gap 3 2 2" xfId="430"/>
    <cellStyle name="gap 3 2 2 2" xfId="431"/>
    <cellStyle name="gap 3 2 3" xfId="432"/>
    <cellStyle name="gap 3 3" xfId="433"/>
    <cellStyle name="gap 3 3 2" xfId="434"/>
    <cellStyle name="gap 3 4" xfId="435"/>
    <cellStyle name="gap 4" xfId="436"/>
    <cellStyle name="gap 4 2" xfId="437"/>
    <cellStyle name="gap 4 2 2" xfId="438"/>
    <cellStyle name="gap 4 3" xfId="439"/>
    <cellStyle name="gap 5" xfId="440"/>
    <cellStyle name="gap 5 2" xfId="441"/>
    <cellStyle name="gap 6" xfId="442"/>
    <cellStyle name="Good 2" xfId="443"/>
    <cellStyle name="Good 2 2" xfId="444"/>
    <cellStyle name="Good 2 3" xfId="445"/>
    <cellStyle name="Good 3" xfId="446"/>
    <cellStyle name="Good 4" xfId="447"/>
    <cellStyle name="Good 5" xfId="448"/>
    <cellStyle name="Grey" xfId="449"/>
    <cellStyle name="GreyBackground" xfId="450"/>
    <cellStyle name="GreyBackground 2" xfId="451"/>
    <cellStyle name="header" xfId="452"/>
    <cellStyle name="Header1" xfId="453"/>
    <cellStyle name="Header2" xfId="454"/>
    <cellStyle name="Heading 1 2" xfId="455"/>
    <cellStyle name="Heading 1 2 2" xfId="456"/>
    <cellStyle name="Heading 1 2 3" xfId="457"/>
    <cellStyle name="Heading 1 3" xfId="458"/>
    <cellStyle name="Heading 1 4" xfId="459"/>
    <cellStyle name="Heading 1 5" xfId="460"/>
    <cellStyle name="Heading 2 2" xfId="461"/>
    <cellStyle name="Heading 2 2 2" xfId="462"/>
    <cellStyle name="Heading 2 2 3" xfId="463"/>
    <cellStyle name="Heading 2 3" xfId="464"/>
    <cellStyle name="Heading 2 4" xfId="465"/>
    <cellStyle name="Heading 2 5" xfId="466"/>
    <cellStyle name="Heading 3 2" xfId="467"/>
    <cellStyle name="Heading 3 2 2" xfId="468"/>
    <cellStyle name="Heading 3 2 3" xfId="469"/>
    <cellStyle name="Heading 3 3" xfId="470"/>
    <cellStyle name="Heading 3 4" xfId="471"/>
    <cellStyle name="Heading 3 5" xfId="472"/>
    <cellStyle name="Heading 4 2" xfId="473"/>
    <cellStyle name="Heading 4 2 2" xfId="474"/>
    <cellStyle name="Heading 4 2 3" xfId="475"/>
    <cellStyle name="Heading 4 3" xfId="476"/>
    <cellStyle name="Heading 4 4" xfId="477"/>
    <cellStyle name="Heading 4 5" xfId="478"/>
    <cellStyle name="Heading1" xfId="479"/>
    <cellStyle name="Heading2" xfId="480"/>
    <cellStyle name="Hipervínculo" xfId="481"/>
    <cellStyle name="Hipervínculo visitado" xfId="482"/>
    <cellStyle name="Huomautus" xfId="483"/>
    <cellStyle name="Huomautus 2" xfId="484"/>
    <cellStyle name="Huomautus 3" xfId="485"/>
    <cellStyle name="Huono" xfId="486"/>
    <cellStyle name="Hyperlänk 2" xfId="487"/>
    <cellStyle name="Hyperlink" xfId="2714" builtinId="8"/>
    <cellStyle name="Hyperlink 2" xfId="488"/>
    <cellStyle name="Hyperlink 2 2" xfId="489"/>
    <cellStyle name="Hyperlink 2 3" xfId="490"/>
    <cellStyle name="Hyperlink 3" xfId="491"/>
    <cellStyle name="Hyperlink 3 2" xfId="492"/>
    <cellStyle name="Hyperlink 4" xfId="493"/>
    <cellStyle name="Hyperlink 5" xfId="494"/>
    <cellStyle name="Hyperlink 5 2" xfId="495"/>
    <cellStyle name="Hyperlink 6" xfId="496"/>
    <cellStyle name="Hyvä" xfId="497"/>
    <cellStyle name="Input [yellow]" xfId="498"/>
    <cellStyle name="Input 2" xfId="499"/>
    <cellStyle name="Input 2 2" xfId="500"/>
    <cellStyle name="Input 2 3" xfId="501"/>
    <cellStyle name="Input 3" xfId="502"/>
    <cellStyle name="Input 4" xfId="503"/>
    <cellStyle name="Input 5" xfId="504"/>
    <cellStyle name="ISC" xfId="505"/>
    <cellStyle name="ISC 2" xfId="506"/>
    <cellStyle name="isced" xfId="507"/>
    <cellStyle name="ISCED Titles" xfId="508"/>
    <cellStyle name="isced_8gradk" xfId="509"/>
    <cellStyle name="Laskenta" xfId="510"/>
    <cellStyle name="level1a" xfId="511"/>
    <cellStyle name="level1a 2" xfId="512"/>
    <cellStyle name="level1a 2 2" xfId="513"/>
    <cellStyle name="level1a 2 2 2" xfId="514"/>
    <cellStyle name="level1a 2 2 3" xfId="515"/>
    <cellStyle name="level1a 3" xfId="516"/>
    <cellStyle name="level1a 4" xfId="517"/>
    <cellStyle name="level1a 5" xfId="518"/>
    <cellStyle name="level1a 6" xfId="519"/>
    <cellStyle name="level1a 7" xfId="520"/>
    <cellStyle name="level1a 8" xfId="521"/>
    <cellStyle name="level2" xfId="522"/>
    <cellStyle name="level2 2" xfId="523"/>
    <cellStyle name="level2 2 2" xfId="524"/>
    <cellStyle name="level2 2 2 2" xfId="525"/>
    <cellStyle name="level2 2 2 3" xfId="526"/>
    <cellStyle name="level2 3" xfId="527"/>
    <cellStyle name="level2a" xfId="528"/>
    <cellStyle name="level2a 2" xfId="529"/>
    <cellStyle name="level2a 2 2" xfId="530"/>
    <cellStyle name="level2a 2 2 2" xfId="531"/>
    <cellStyle name="level2a 2 2 3" xfId="532"/>
    <cellStyle name="level2a 3" xfId="533"/>
    <cellStyle name="level3" xfId="534"/>
    <cellStyle name="Line titles-Rows" xfId="535"/>
    <cellStyle name="Linked Cell 2" xfId="536"/>
    <cellStyle name="Linked Cell 2 2" xfId="537"/>
    <cellStyle name="Linked Cell 2 3" xfId="538"/>
    <cellStyle name="Linked Cell 3" xfId="539"/>
    <cellStyle name="Linked Cell 4" xfId="540"/>
    <cellStyle name="Linked Cell 5" xfId="541"/>
    <cellStyle name="Linkitetty solu" xfId="542"/>
    <cellStyle name="Migliaia (0)_conti99" xfId="543"/>
    <cellStyle name="Milliers [0]_8GRAD" xfId="544"/>
    <cellStyle name="Milliers_8GRAD" xfId="545"/>
    <cellStyle name="Monétaire [0]_8GRAD" xfId="546"/>
    <cellStyle name="Monétaire_8GRAD" xfId="547"/>
    <cellStyle name="Neutraali" xfId="548"/>
    <cellStyle name="Neutral 2" xfId="549"/>
    <cellStyle name="Neutral 2 2" xfId="550"/>
    <cellStyle name="Neutral 2 3" xfId="551"/>
    <cellStyle name="Neutral 3" xfId="552"/>
    <cellStyle name="Neutral 4" xfId="553"/>
    <cellStyle name="Normaali 2" xfId="554"/>
    <cellStyle name="Normaali 3" xfId="555"/>
    <cellStyle name="Normal" xfId="0" builtinId="0"/>
    <cellStyle name="Normal - Style1" xfId="556"/>
    <cellStyle name="Normal 10" xfId="557"/>
    <cellStyle name="Normal 10 2" xfId="558"/>
    <cellStyle name="Normal 10 3" xfId="559"/>
    <cellStyle name="Normal 10 4" xfId="560"/>
    <cellStyle name="Normal 10 5" xfId="561"/>
    <cellStyle name="Normal 10 6" xfId="562"/>
    <cellStyle name="Normal 10 7" xfId="563"/>
    <cellStyle name="Normal 10 8" xfId="564"/>
    <cellStyle name="Normal 11" xfId="565"/>
    <cellStyle name="Normal 11 2" xfId="566"/>
    <cellStyle name="Normal 11 2 2" xfId="567"/>
    <cellStyle name="Normal 11 2 2 2" xfId="568"/>
    <cellStyle name="Normal 11 2 2 3" xfId="569"/>
    <cellStyle name="Normal 11 2 3" xfId="570"/>
    <cellStyle name="Normal 11 2 3 2" xfId="571"/>
    <cellStyle name="Normal 11 2 3 3" xfId="572"/>
    <cellStyle name="Normal 11 2 4" xfId="573"/>
    <cellStyle name="Normal 11 2 4 2" xfId="574"/>
    <cellStyle name="Normal 11 2 4 3" xfId="575"/>
    <cellStyle name="Normal 11 2 5" xfId="576"/>
    <cellStyle name="Normal 11 2 5 2" xfId="577"/>
    <cellStyle name="Normal 11 2 6" xfId="578"/>
    <cellStyle name="Normal 11 2 7" xfId="579"/>
    <cellStyle name="Normal 11 3" xfId="580"/>
    <cellStyle name="Normal 11 3 2" xfId="581"/>
    <cellStyle name="Normal 11 3 2 2" xfId="582"/>
    <cellStyle name="Normal 11 3 3" xfId="583"/>
    <cellStyle name="Normal 11 4" xfId="584"/>
    <cellStyle name="Normal 11 4 2" xfId="585"/>
    <cellStyle name="Normal 11 4 2 2" xfId="586"/>
    <cellStyle name="Normal 11 4 3" xfId="587"/>
    <cellStyle name="Normal 11 5" xfId="588"/>
    <cellStyle name="Normal 11 5 2" xfId="589"/>
    <cellStyle name="Normal 11 5 3" xfId="590"/>
    <cellStyle name="Normal 11 6" xfId="591"/>
    <cellStyle name="Normal 11 6 2" xfId="592"/>
    <cellStyle name="Normal 11 6 3" xfId="593"/>
    <cellStyle name="Normal 11 7" xfId="594"/>
    <cellStyle name="Normal 11 8" xfId="595"/>
    <cellStyle name="Normal 11 9" xfId="596"/>
    <cellStyle name="Normal 12" xfId="597"/>
    <cellStyle name="Normal 12 2" xfId="598"/>
    <cellStyle name="Normal 12 3" xfId="599"/>
    <cellStyle name="Normal 12 3 2" xfId="600"/>
    <cellStyle name="Normal 12 4" xfId="601"/>
    <cellStyle name="Normal 13" xfId="602"/>
    <cellStyle name="Normal 13 2" xfId="603"/>
    <cellStyle name="Normal 13 2 2" xfId="604"/>
    <cellStyle name="Normal 13 2 2 2" xfId="605"/>
    <cellStyle name="Normal 13 2 2 3" xfId="606"/>
    <cellStyle name="Normal 13 2 3" xfId="607"/>
    <cellStyle name="Normal 13 2 3 2" xfId="608"/>
    <cellStyle name="Normal 13 2 3 3" xfId="609"/>
    <cellStyle name="Normal 13 2 4" xfId="610"/>
    <cellStyle name="Normal 13 2 4 2" xfId="611"/>
    <cellStyle name="Normal 13 2 4 3" xfId="612"/>
    <cellStyle name="Normal 13 2 5" xfId="613"/>
    <cellStyle name="Normal 13 2 5 2" xfId="614"/>
    <cellStyle name="Normal 13 2 6" xfId="615"/>
    <cellStyle name="Normal 13 2 7" xfId="616"/>
    <cellStyle name="Normal 13 3" xfId="617"/>
    <cellStyle name="Normal 13 3 2" xfId="618"/>
    <cellStyle name="Normal 13 3 3" xfId="619"/>
    <cellStyle name="Normal 13 3 4" xfId="620"/>
    <cellStyle name="Normal 13 4" xfId="621"/>
    <cellStyle name="Normal 13 4 2" xfId="622"/>
    <cellStyle name="Normal 13 5" xfId="623"/>
    <cellStyle name="Normal 13 6" xfId="624"/>
    <cellStyle name="Normal 14" xfId="625"/>
    <cellStyle name="Normal 14 2" xfId="626"/>
    <cellStyle name="Normal 14 2 2" xfId="627"/>
    <cellStyle name="Normal 14 2 2 2" xfId="628"/>
    <cellStyle name="Normal 14 2 2 3" xfId="629"/>
    <cellStyle name="Normal 14 2 3" xfId="630"/>
    <cellStyle name="Normal 14 2 3 2" xfId="631"/>
    <cellStyle name="Normal 14 2 3 3" xfId="632"/>
    <cellStyle name="Normal 14 2 4" xfId="633"/>
    <cellStyle name="Normal 14 2 5" xfId="634"/>
    <cellStyle name="Normal 14 3" xfId="635"/>
    <cellStyle name="Normal 14 3 2" xfId="636"/>
    <cellStyle name="Normal 14 4" xfId="637"/>
    <cellStyle name="Normal 15" xfId="638"/>
    <cellStyle name="Normal 15 2" xfId="639"/>
    <cellStyle name="Normal 15 2 2" xfId="640"/>
    <cellStyle name="Normal 15 2 3" xfId="641"/>
    <cellStyle name="Normal 15 3" xfId="642"/>
    <cellStyle name="Normal 15 3 2" xfId="643"/>
    <cellStyle name="Normal 15 3 3" xfId="644"/>
    <cellStyle name="Normal 15 4" xfId="645"/>
    <cellStyle name="Normal 15 4 2" xfId="646"/>
    <cellStyle name="Normal 15 5" xfId="647"/>
    <cellStyle name="Normal 16" xfId="648"/>
    <cellStyle name="Normal 16 2" xfId="649"/>
    <cellStyle name="Normal 16 3" xfId="650"/>
    <cellStyle name="Normal 16 3 2" xfId="651"/>
    <cellStyle name="Normal 16 3 3" xfId="652"/>
    <cellStyle name="Normal 16 4" xfId="653"/>
    <cellStyle name="Normal 17" xfId="654"/>
    <cellStyle name="Normal 17 2" xfId="655"/>
    <cellStyle name="Normal 17 2 2" xfId="656"/>
    <cellStyle name="Normal 17 3" xfId="657"/>
    <cellStyle name="Normal 18" xfId="658"/>
    <cellStyle name="Normal 18 2" xfId="659"/>
    <cellStyle name="Normal 18 3" xfId="660"/>
    <cellStyle name="Normal 19" xfId="661"/>
    <cellStyle name="Normal 19 2" xfId="662"/>
    <cellStyle name="Normal 19 3" xfId="663"/>
    <cellStyle name="Normal 2" xfId="664"/>
    <cellStyle name="Normal 2 10" xfId="665"/>
    <cellStyle name="Normal 2 10 2" xfId="666"/>
    <cellStyle name="Normal 2 11" xfId="667"/>
    <cellStyle name="Normal 2 12" xfId="668"/>
    <cellStyle name="Normal 2 13" xfId="669"/>
    <cellStyle name="Normal 2 14" xfId="670"/>
    <cellStyle name="Normal 2 15" xfId="671"/>
    <cellStyle name="Normal 2 15 2" xfId="672"/>
    <cellStyle name="Normal 2 15 2 2" xfId="673"/>
    <cellStyle name="Normal 2 15 2 3" xfId="674"/>
    <cellStyle name="Normal 2 15 3" xfId="675"/>
    <cellStyle name="Normal 2 15 3 2" xfId="676"/>
    <cellStyle name="Normal 2 15 3 3" xfId="677"/>
    <cellStyle name="Normal 2 15 4" xfId="678"/>
    <cellStyle name="Normal 2 15 4 2" xfId="679"/>
    <cellStyle name="Normal 2 15 4 3" xfId="680"/>
    <cellStyle name="Normal 2 15 5" xfId="681"/>
    <cellStyle name="Normal 2 15 5 2" xfId="682"/>
    <cellStyle name="Normal 2 15 6" xfId="683"/>
    <cellStyle name="Normal 2 15 7" xfId="684"/>
    <cellStyle name="Normal 2 16" xfId="685"/>
    <cellStyle name="Normal 2 17" xfId="686"/>
    <cellStyle name="Normal 2 18" xfId="687"/>
    <cellStyle name="Normal 2 19" xfId="688"/>
    <cellStyle name="Normal 2 2" xfId="689"/>
    <cellStyle name="Normal 2 2 10" xfId="690"/>
    <cellStyle name="Normal 2 2 11" xfId="691"/>
    <cellStyle name="Normal 2 2 12" xfId="692"/>
    <cellStyle name="Normal 2 2 13" xfId="693"/>
    <cellStyle name="Normal 2 2 14" xfId="694"/>
    <cellStyle name="Normal 2 2 15" xfId="695"/>
    <cellStyle name="Normal 2 2 16" xfId="696"/>
    <cellStyle name="Normal 2 2 17" xfId="697"/>
    <cellStyle name="Normal 2 2 18" xfId="698"/>
    <cellStyle name="Normal 2 2 19" xfId="699"/>
    <cellStyle name="Normal 2 2 2" xfId="700"/>
    <cellStyle name="Normal 2 2 2 2" xfId="701"/>
    <cellStyle name="Normal 2 2 2 2 2" xfId="702"/>
    <cellStyle name="Normal 2 2 2 2 2 2" xfId="703"/>
    <cellStyle name="Normal 2 2 2 2 2 3" xfId="704"/>
    <cellStyle name="Normal 2 2 2 2 3" xfId="705"/>
    <cellStyle name="Normal 2 2 2 2 3 2" xfId="706"/>
    <cellStyle name="Normal 2 2 2 2 3 3" xfId="707"/>
    <cellStyle name="Normal 2 2 2 2 4" xfId="708"/>
    <cellStyle name="Normal 2 2 2 2 4 2" xfId="709"/>
    <cellStyle name="Normal 2 2 2 2 4 3" xfId="710"/>
    <cellStyle name="Normal 2 2 2 2 5" xfId="711"/>
    <cellStyle name="Normal 2 2 2 2 6" xfId="712"/>
    <cellStyle name="Normal 2 2 2 3" xfId="713"/>
    <cellStyle name="Normal 2 2 2 3 2" xfId="714"/>
    <cellStyle name="Normal 2 2 2 4" xfId="715"/>
    <cellStyle name="Normal 2 2 2 5" xfId="716"/>
    <cellStyle name="Normal 2 2 3" xfId="717"/>
    <cellStyle name="Normal 2 2 3 2" xfId="718"/>
    <cellStyle name="Normal 2 2 3 3" xfId="719"/>
    <cellStyle name="Normal 2 2 4" xfId="720"/>
    <cellStyle name="Normal 2 2 4 2" xfId="721"/>
    <cellStyle name="Normal 2 2 5" xfId="722"/>
    <cellStyle name="Normal 2 2 6" xfId="723"/>
    <cellStyle name="Normal 2 2 7" xfId="724"/>
    <cellStyle name="Normal 2 2 8" xfId="725"/>
    <cellStyle name="Normal 2 2 9" xfId="726"/>
    <cellStyle name="Normal 2 20" xfId="727"/>
    <cellStyle name="Normal 2 21" xfId="728"/>
    <cellStyle name="Normal 2 22" xfId="729"/>
    <cellStyle name="Normal 2 23" xfId="730"/>
    <cellStyle name="Normal 2 24" xfId="731"/>
    <cellStyle name="Normal 2 25" xfId="732"/>
    <cellStyle name="Normal 2 26" xfId="733"/>
    <cellStyle name="Normal 2 27" xfId="734"/>
    <cellStyle name="Normal 2 28" xfId="735"/>
    <cellStyle name="Normal 2 29" xfId="736"/>
    <cellStyle name="Normal 2 3" xfId="737"/>
    <cellStyle name="Normal 2 3 2" xfId="738"/>
    <cellStyle name="Normal 2 3 2 2" xfId="739"/>
    <cellStyle name="Normal 2 3 3" xfId="740"/>
    <cellStyle name="Normal 2 3 3 2" xfId="741"/>
    <cellStyle name="Normal 2 3 4" xfId="742"/>
    <cellStyle name="Normal 2 3 4 2" xfId="743"/>
    <cellStyle name="Normal 2 3 5" xfId="744"/>
    <cellStyle name="Normal 2 3 6" xfId="745"/>
    <cellStyle name="Normal 2 30" xfId="746"/>
    <cellStyle name="Normal 2 4" xfId="747"/>
    <cellStyle name="Normal 2 4 2" xfId="748"/>
    <cellStyle name="Normal 2 4 2 2" xfId="749"/>
    <cellStyle name="Normal 2 4 2 2 2" xfId="750"/>
    <cellStyle name="Normal 2 4 2 2 3" xfId="751"/>
    <cellStyle name="Normal 2 4 2 2 4" xfId="752"/>
    <cellStyle name="Normal 2 4 3" xfId="753"/>
    <cellStyle name="Normal 2 4 4" xfId="754"/>
    <cellStyle name="Normal 2 4_EAG2010_D6_April 28" xfId="755"/>
    <cellStyle name="Normal 2 5" xfId="756"/>
    <cellStyle name="Normal 2 5 2" xfId="757"/>
    <cellStyle name="Normal 2 5 3" xfId="758"/>
    <cellStyle name="Normal 2 6" xfId="759"/>
    <cellStyle name="Normal 2 6 2" xfId="760"/>
    <cellStyle name="Normal 2 6 3" xfId="761"/>
    <cellStyle name="Normal 2 7" xfId="762"/>
    <cellStyle name="Normal 2 7 2" xfId="763"/>
    <cellStyle name="Normal 2 7 3" xfId="764"/>
    <cellStyle name="Normal 2 8" xfId="765"/>
    <cellStyle name="Normal 2 8 2" xfId="766"/>
    <cellStyle name="Normal 2 8 3" xfId="767"/>
    <cellStyle name="Normal 2 8 4" xfId="768"/>
    <cellStyle name="Normal 2 8 5" xfId="769"/>
    <cellStyle name="Normal 2 9" xfId="770"/>
    <cellStyle name="Normal 2 9 2" xfId="771"/>
    <cellStyle name="Normal 2 9 2 2" xfId="772"/>
    <cellStyle name="Normal 2 9 2 3" xfId="773"/>
    <cellStyle name="Normal 2 9 3" xfId="774"/>
    <cellStyle name="Normal 2 9 3 2" xfId="775"/>
    <cellStyle name="Normal 2 9 3 3" xfId="776"/>
    <cellStyle name="Normal 2 9 4" xfId="777"/>
    <cellStyle name="Normal 2 9 4 2" xfId="778"/>
    <cellStyle name="Normal 2 9 4 3" xfId="779"/>
    <cellStyle name="Normal 2 9 5" xfId="780"/>
    <cellStyle name="Normal 2 9 5 2" xfId="781"/>
    <cellStyle name="Normal 2 9 6" xfId="782"/>
    <cellStyle name="Normal 2 9 7" xfId="783"/>
    <cellStyle name="Normal 2_AUG_TabChap2" xfId="784"/>
    <cellStyle name="Normal 20" xfId="785"/>
    <cellStyle name="Normal 20 2" xfId="786"/>
    <cellStyle name="Normal 20 3" xfId="787"/>
    <cellStyle name="Normal 21" xfId="788"/>
    <cellStyle name="Normal 21 2" xfId="789"/>
    <cellStyle name="Normal 21 3" xfId="790"/>
    <cellStyle name="Normal 21 3 2" xfId="791"/>
    <cellStyle name="Normal 21 3 3" xfId="792"/>
    <cellStyle name="Normal 21 3 3 2" xfId="793"/>
    <cellStyle name="Normal 21 4" xfId="794"/>
    <cellStyle name="Normal 22" xfId="795"/>
    <cellStyle name="Normal 22 2" xfId="796"/>
    <cellStyle name="Normal 23" xfId="797"/>
    <cellStyle name="Normal 23 2" xfId="798"/>
    <cellStyle name="Normal 24" xfId="799"/>
    <cellStyle name="Normal 24 2" xfId="800"/>
    <cellStyle name="Normal 25" xfId="801"/>
    <cellStyle name="Normal 25 2" xfId="802"/>
    <cellStyle name="Normal 26" xfId="803"/>
    <cellStyle name="Normal 26 2" xfId="804"/>
    <cellStyle name="Normal 27" xfId="805"/>
    <cellStyle name="Normal 27 2" xfId="806"/>
    <cellStyle name="Normal 28" xfId="807"/>
    <cellStyle name="Normal 28 2" xfId="808"/>
    <cellStyle name="Normal 29" xfId="809"/>
    <cellStyle name="Normal 29 2" xfId="810"/>
    <cellStyle name="Normal 3" xfId="811"/>
    <cellStyle name="Normal 3 10" xfId="812"/>
    <cellStyle name="Normal 3 10 2" xfId="813"/>
    <cellStyle name="Normal 3 11" xfId="814"/>
    <cellStyle name="Normal 3 2" xfId="815"/>
    <cellStyle name="Normal 3 2 2" xfId="816"/>
    <cellStyle name="Normal 3 2 2 2" xfId="817"/>
    <cellStyle name="Normal 3 2 2 2 2" xfId="818"/>
    <cellStyle name="Normal 3 2 2 2 3" xfId="819"/>
    <cellStyle name="Normal 3 2 2 3" xfId="820"/>
    <cellStyle name="Normal 3 2 2 3 2" xfId="821"/>
    <cellStyle name="Normal 3 2 2 3 2 2" xfId="822"/>
    <cellStyle name="Normal 3 2 2 3 2 3" xfId="823"/>
    <cellStyle name="Normal 3 2 2 3 3" xfId="824"/>
    <cellStyle name="Normal 3 2 2 3 3 2" xfId="825"/>
    <cellStyle name="Normal 3 2 2 3 3 3" xfId="826"/>
    <cellStyle name="Normal 3 2 2 3 4" xfId="827"/>
    <cellStyle name="Normal 3 2 2 3 4 2" xfId="828"/>
    <cellStyle name="Normal 3 2 2 3 4 3" xfId="829"/>
    <cellStyle name="Normal 3 2 2 3 5" xfId="830"/>
    <cellStyle name="Normal 3 2 2 3 5 2" xfId="831"/>
    <cellStyle name="Normal 3 2 2 3 6" xfId="832"/>
    <cellStyle name="Normal 3 2 2 3 7" xfId="833"/>
    <cellStyle name="Normal 3 2 2 4" xfId="834"/>
    <cellStyle name="Normal 3 2 2 4 2" xfId="835"/>
    <cellStyle name="Normal 3 2 2 4 2 2" xfId="836"/>
    <cellStyle name="Normal 3 2 2 4 3" xfId="837"/>
    <cellStyle name="Normal 3 2 2 5" xfId="838"/>
    <cellStyle name="Normal 3 2 2 5 2" xfId="839"/>
    <cellStyle name="Normal 3 2 2 5 2 2" xfId="840"/>
    <cellStyle name="Normal 3 2 2 5 3" xfId="841"/>
    <cellStyle name="Normal 3 2 2 6" xfId="842"/>
    <cellStyle name="Normal 3 2 2 6 2" xfId="843"/>
    <cellStyle name="Normal 3 2 2 6 3" xfId="844"/>
    <cellStyle name="Normal 3 2 2 7" xfId="845"/>
    <cellStyle name="Normal 3 2 2 7 2" xfId="846"/>
    <cellStyle name="Normal 3 2 2 7 3" xfId="847"/>
    <cellStyle name="Normal 3 2 2 8" xfId="848"/>
    <cellStyle name="Normal 3 2 2 9" xfId="849"/>
    <cellStyle name="Normal 3 2 3" xfId="850"/>
    <cellStyle name="Normal 3 2 3 2" xfId="851"/>
    <cellStyle name="Normal 3 2 4" xfId="852"/>
    <cellStyle name="Normal 3 2 4 2" xfId="853"/>
    <cellStyle name="Normal 3 2 5" xfId="854"/>
    <cellStyle name="Normal 3 3" xfId="855"/>
    <cellStyle name="Normal 3 3 2" xfId="856"/>
    <cellStyle name="Normal 3 3 3" xfId="857"/>
    <cellStyle name="Normal 3 3 3 2" xfId="858"/>
    <cellStyle name="Normal 3 3 3 3" xfId="859"/>
    <cellStyle name="Normal 3 3 4" xfId="860"/>
    <cellStyle name="Normal 3 3 4 2" xfId="861"/>
    <cellStyle name="Normal 3 3 4 3" xfId="862"/>
    <cellStyle name="Normal 3 3 5" xfId="863"/>
    <cellStyle name="Normal 3 3 5 2" xfId="864"/>
    <cellStyle name="Normal 3 3 5 3" xfId="865"/>
    <cellStyle name="Normal 3 3 6" xfId="866"/>
    <cellStyle name="Normal 3 3 7" xfId="867"/>
    <cellStyle name="Normal 3 3 8" xfId="868"/>
    <cellStyle name="Normal 3 4" xfId="869"/>
    <cellStyle name="Normal 3 4 2" xfId="870"/>
    <cellStyle name="Normal 3 4 2 2" xfId="871"/>
    <cellStyle name="Normal 3 4 2 3" xfId="872"/>
    <cellStyle name="Normal 3 4 2 4" xfId="873"/>
    <cellStyle name="Normal 3 4 3" xfId="874"/>
    <cellStyle name="Normal 3 4 3 2" xfId="875"/>
    <cellStyle name="Normal 3 4 3 3" xfId="876"/>
    <cellStyle name="Normal 3 4 3 4" xfId="877"/>
    <cellStyle name="Normal 3 4 3 5" xfId="878"/>
    <cellStyle name="Normal 3 4 4" xfId="879"/>
    <cellStyle name="Normal 3 4 5" xfId="880"/>
    <cellStyle name="Normal 3 4 6" xfId="881"/>
    <cellStyle name="Normal 3 5" xfId="882"/>
    <cellStyle name="Normal 3 5 2" xfId="883"/>
    <cellStyle name="Normal 3 5 2 2" xfId="884"/>
    <cellStyle name="Normal 3 5 3" xfId="885"/>
    <cellStyle name="Normal 3 5 3 2" xfId="886"/>
    <cellStyle name="Normal 3 5 3 3" xfId="887"/>
    <cellStyle name="Normal 3 5 3 4" xfId="888"/>
    <cellStyle name="Normal 3 5 3 5" xfId="889"/>
    <cellStyle name="Normal 3 5 4" xfId="890"/>
    <cellStyle name="Normal 3 5 5" xfId="891"/>
    <cellStyle name="Normal 3 6" xfId="892"/>
    <cellStyle name="Normal 3 7" xfId="893"/>
    <cellStyle name="Normal 3 7 2" xfId="894"/>
    <cellStyle name="Normal 3 7 2 2" xfId="895"/>
    <cellStyle name="Normal 3 7 3" xfId="896"/>
    <cellStyle name="Normal 3 8" xfId="897"/>
    <cellStyle name="Normal 3 8 2" xfId="898"/>
    <cellStyle name="Normal 3 8 3" xfId="899"/>
    <cellStyle name="Normal 3 9" xfId="900"/>
    <cellStyle name="Normal 3 9 2" xfId="901"/>
    <cellStyle name="Normal 3 9 3" xfId="902"/>
    <cellStyle name="Normal 30" xfId="903"/>
    <cellStyle name="Normal 30 2" xfId="904"/>
    <cellStyle name="Normal 31" xfId="905"/>
    <cellStyle name="Normal 32" xfId="906"/>
    <cellStyle name="Normal 33" xfId="907"/>
    <cellStyle name="Normal 34" xfId="908"/>
    <cellStyle name="Normal 35" xfId="909"/>
    <cellStyle name="Normal 36" xfId="910"/>
    <cellStyle name="Normal 37" xfId="911"/>
    <cellStyle name="Normal 38" xfId="912"/>
    <cellStyle name="Normal 39" xfId="913"/>
    <cellStyle name="Normal 4" xfId="914"/>
    <cellStyle name="Normal 4 10" xfId="915"/>
    <cellStyle name="Normal 4 11" xfId="916"/>
    <cellStyle name="Normal 4 12" xfId="917"/>
    <cellStyle name="Normal 4 13" xfId="918"/>
    <cellStyle name="Normal 4 14" xfId="919"/>
    <cellStyle name="Normal 4 15" xfId="920"/>
    <cellStyle name="Normal 4 16" xfId="921"/>
    <cellStyle name="Normal 4 2" xfId="922"/>
    <cellStyle name="Normal 4 2 2" xfId="923"/>
    <cellStyle name="Normal 4 2 2 2" xfId="924"/>
    <cellStyle name="Normal 4 2 3" xfId="925"/>
    <cellStyle name="Normal 4 2 4" xfId="926"/>
    <cellStyle name="Normal 4 3" xfId="927"/>
    <cellStyle name="Normal 4 3 2" xfId="928"/>
    <cellStyle name="Normal 4 3 2 2" xfId="929"/>
    <cellStyle name="Normal 4 3 2 3" xfId="930"/>
    <cellStyle name="Normal 4 3 3" xfId="931"/>
    <cellStyle name="Normal 4 3 3 2" xfId="932"/>
    <cellStyle name="Normal 4 3 3 3" xfId="933"/>
    <cellStyle name="Normal 4 3 4" xfId="934"/>
    <cellStyle name="Normal 4 3 4 2" xfId="935"/>
    <cellStyle name="Normal 4 3 4 3" xfId="936"/>
    <cellStyle name="Normal 4 3 5" xfId="937"/>
    <cellStyle name="Normal 4 3 5 2" xfId="938"/>
    <cellStyle name="Normal 4 3 6" xfId="939"/>
    <cellStyle name="Normal 4 3 7" xfId="940"/>
    <cellStyle name="Normal 4 3 8" xfId="941"/>
    <cellStyle name="Normal 4 4" xfId="942"/>
    <cellStyle name="Normal 4 4 2" xfId="943"/>
    <cellStyle name="Normal 4 4 2 2" xfId="944"/>
    <cellStyle name="Normal 4 4 2 3" xfId="945"/>
    <cellStyle name="Normal 4 4 3" xfId="946"/>
    <cellStyle name="Normal 4 4 4" xfId="947"/>
    <cellStyle name="Normal 4 5" xfId="948"/>
    <cellStyle name="Normal 4 5 2" xfId="949"/>
    <cellStyle name="Normal 4 5 3" xfId="950"/>
    <cellStyle name="Normal 4 6" xfId="951"/>
    <cellStyle name="Normal 4 7" xfId="952"/>
    <cellStyle name="Normal 4 8" xfId="953"/>
    <cellStyle name="Normal 4 9" xfId="954"/>
    <cellStyle name="Normal 40" xfId="955"/>
    <cellStyle name="Normal 41" xfId="956"/>
    <cellStyle name="Normal 42" xfId="957"/>
    <cellStyle name="Normal 43" xfId="958"/>
    <cellStyle name="Normal 44" xfId="959"/>
    <cellStyle name="Normal 45" xfId="960"/>
    <cellStyle name="Normal 46" xfId="961"/>
    <cellStyle name="Normal 47" xfId="962"/>
    <cellStyle name="Normal 48" xfId="963"/>
    <cellStyle name="Normal 49" xfId="964"/>
    <cellStyle name="Normal 5" xfId="965"/>
    <cellStyle name="Normal 5 2" xfId="966"/>
    <cellStyle name="Normal 5 2 2" xfId="967"/>
    <cellStyle name="Normal 5 2 2 2" xfId="968"/>
    <cellStyle name="Normal 5 2 2 2 2" xfId="969"/>
    <cellStyle name="Normal 5 2 2 3" xfId="970"/>
    <cellStyle name="Normal 5 2 3" xfId="971"/>
    <cellStyle name="Normal 5 2 3 2" xfId="972"/>
    <cellStyle name="Normal 5 2 3 2 2" xfId="973"/>
    <cellStyle name="Normal 5 2 3 3" xfId="974"/>
    <cellStyle name="Normal 5 2 4" xfId="975"/>
    <cellStyle name="Normal 5 2 4 2" xfId="976"/>
    <cellStyle name="Normal 5 2 5" xfId="977"/>
    <cellStyle name="Normal 5 2 5 2" xfId="978"/>
    <cellStyle name="Normal 5 2 5 3" xfId="979"/>
    <cellStyle name="Normal 5 2 6" xfId="980"/>
    <cellStyle name="Normal 5 2 6 2" xfId="981"/>
    <cellStyle name="Normal 5 2 6 3" xfId="982"/>
    <cellStyle name="Normal 5 2 7" xfId="983"/>
    <cellStyle name="Normal 5 2 7 2" xfId="984"/>
    <cellStyle name="Normal 5 2 7 3" xfId="985"/>
    <cellStyle name="Normal 5 2 8" xfId="986"/>
    <cellStyle name="Normal 5 2 9" xfId="987"/>
    <cellStyle name="Normal 5 3" xfId="988"/>
    <cellStyle name="Normal 5 3 2" xfId="989"/>
    <cellStyle name="Normal 5 3 2 2" xfId="990"/>
    <cellStyle name="Normal 5 3 3" xfId="991"/>
    <cellStyle name="Normal 5 4" xfId="992"/>
    <cellStyle name="Normal 5 4 2" xfId="993"/>
    <cellStyle name="Normal 5 4 2 2" xfId="994"/>
    <cellStyle name="Normal 5 4 3" xfId="995"/>
    <cellStyle name="Normal 5 5" xfId="996"/>
    <cellStyle name="Normal 6" xfId="997"/>
    <cellStyle name="Normal 6 2" xfId="998"/>
    <cellStyle name="Normal 6 3" xfId="999"/>
    <cellStyle name="Normal 6 4" xfId="1000"/>
    <cellStyle name="Normal 6_Figures by page_(nida)(0212)" xfId="1001"/>
    <cellStyle name="Normal 7" xfId="1002"/>
    <cellStyle name="Normal 7 2" xfId="1003"/>
    <cellStyle name="Normal 7 3" xfId="1004"/>
    <cellStyle name="Normal 8" xfId="1005"/>
    <cellStyle name="Normal 8 10" xfId="1006"/>
    <cellStyle name="Normal 8 11" xfId="1007"/>
    <cellStyle name="Normal 8 11 2" xfId="1008"/>
    <cellStyle name="Normal 8 12" xfId="1009"/>
    <cellStyle name="Normal 8 2" xfId="1010"/>
    <cellStyle name="Normal 8 3" xfId="1011"/>
    <cellStyle name="Normal 8 4" xfId="1012"/>
    <cellStyle name="Normal 8 5" xfId="1013"/>
    <cellStyle name="Normal 8 6" xfId="1014"/>
    <cellStyle name="Normal 8 7" xfId="1015"/>
    <cellStyle name="Normal 8 8" xfId="1016"/>
    <cellStyle name="Normal 8 9" xfId="1017"/>
    <cellStyle name="Normal 9" xfId="1018"/>
    <cellStyle name="Normal 9 2" xfId="1019"/>
    <cellStyle name="Normal 9 2 2" xfId="1020"/>
    <cellStyle name="Normal 9 2 2 2" xfId="1021"/>
    <cellStyle name="Normal 9 2 3" xfId="1022"/>
    <cellStyle name="Normal 9 3" xfId="1023"/>
    <cellStyle name="Normal 9 3 2" xfId="1024"/>
    <cellStyle name="Normal 9 3 2 2" xfId="1025"/>
    <cellStyle name="Normal 9 3 3" xfId="1026"/>
    <cellStyle name="Normal 9 4" xfId="1027"/>
    <cellStyle name="Normal 9 4 2" xfId="1028"/>
    <cellStyle name="Normal 9 5" xfId="1029"/>
    <cellStyle name="Normál_8gradk" xfId="1030"/>
    <cellStyle name="Normal_PISAPartIContext_Filled 3 2" xfId="2713"/>
    <cellStyle name="Normal_PISAPartIIStudents_Filled 2" xfId="1031"/>
    <cellStyle name="Normal_PISAPartIIStudents_Filled 2 2" xfId="1032"/>
    <cellStyle name="Normal-blank" xfId="1033"/>
    <cellStyle name="Normal-bottom" xfId="1034"/>
    <cellStyle name="Normal-center" xfId="1035"/>
    <cellStyle name="Normal-droit" xfId="1036"/>
    <cellStyle name="normální_List1" xfId="1037"/>
    <cellStyle name="Normalny 10" xfId="1038"/>
    <cellStyle name="Normalny 2" xfId="1039"/>
    <cellStyle name="Normalny 2 2" xfId="1040"/>
    <cellStyle name="Normalny 2 2 2" xfId="1041"/>
    <cellStyle name="Normalny 2 2 2 2" xfId="1042"/>
    <cellStyle name="Normalny 2 3" xfId="1043"/>
    <cellStyle name="Normalny 2 3 2" xfId="1044"/>
    <cellStyle name="Normalny 2 4" xfId="1045"/>
    <cellStyle name="Normalny 2 4 2" xfId="1046"/>
    <cellStyle name="Normalny 2 5" xfId="1047"/>
    <cellStyle name="Normalny 2 5 2" xfId="1048"/>
    <cellStyle name="Normalny 2 6" xfId="1049"/>
    <cellStyle name="Normalny 2 6 2" xfId="1050"/>
    <cellStyle name="Normalny 2 7" xfId="1051"/>
    <cellStyle name="Normalny 2 7 2" xfId="1052"/>
    <cellStyle name="Normalny 2 8" xfId="1053"/>
    <cellStyle name="Normalny 2 8 2" xfId="1054"/>
    <cellStyle name="Normalny 3" xfId="1055"/>
    <cellStyle name="Normalny 3 2" xfId="1056"/>
    <cellStyle name="Normalny 4" xfId="1057"/>
    <cellStyle name="Normalny 4 2" xfId="1058"/>
    <cellStyle name="Normalny 5" xfId="1059"/>
    <cellStyle name="Normalny 5 2" xfId="1060"/>
    <cellStyle name="Normalny 5 3" xfId="1061"/>
    <cellStyle name="Normalny 5 3 2" xfId="1062"/>
    <cellStyle name="Normalny 5 4" xfId="1063"/>
    <cellStyle name="Normalny 6" xfId="1064"/>
    <cellStyle name="Normalny 7" xfId="1065"/>
    <cellStyle name="Normalny 8" xfId="1066"/>
    <cellStyle name="Normalny 9" xfId="1067"/>
    <cellStyle name="Normal-top" xfId="1068"/>
    <cellStyle name="Note 10 2" xfId="1069"/>
    <cellStyle name="Note 10 2 2" xfId="1070"/>
    <cellStyle name="Note 10 2 2 2" xfId="1071"/>
    <cellStyle name="Note 10 2 2 2 2" xfId="1072"/>
    <cellStyle name="Note 10 2 2 2 2 2" xfId="1073"/>
    <cellStyle name="Note 10 2 2 2 3" xfId="1074"/>
    <cellStyle name="Note 10 2 2 3" xfId="1075"/>
    <cellStyle name="Note 10 2 2 3 2" xfId="1076"/>
    <cellStyle name="Note 10 2 2 4" xfId="1077"/>
    <cellStyle name="Note 10 2 2 4 2" xfId="1078"/>
    <cellStyle name="Note 10 2 3" xfId="1079"/>
    <cellStyle name="Note 10 2 3 2" xfId="1080"/>
    <cellStyle name="Note 10 2 3 2 2" xfId="1081"/>
    <cellStyle name="Note 10 2 3 3" xfId="1082"/>
    <cellStyle name="Note 10 2 3 3 2" xfId="1083"/>
    <cellStyle name="Note 10 2 4" xfId="1084"/>
    <cellStyle name="Note 10 2 4 2" xfId="1085"/>
    <cellStyle name="Note 10 2 5" xfId="1086"/>
    <cellStyle name="Note 10 2 5 2" xfId="1087"/>
    <cellStyle name="Note 10 3" xfId="1088"/>
    <cellStyle name="Note 10 3 2" xfId="1089"/>
    <cellStyle name="Note 10 3 2 2" xfId="1090"/>
    <cellStyle name="Note 10 3 2 2 2" xfId="1091"/>
    <cellStyle name="Note 10 3 2 2 2 2" xfId="1092"/>
    <cellStyle name="Note 10 3 2 2 3" xfId="1093"/>
    <cellStyle name="Note 10 3 2 3" xfId="1094"/>
    <cellStyle name="Note 10 3 2 3 2" xfId="1095"/>
    <cellStyle name="Note 10 3 2 4" xfId="1096"/>
    <cellStyle name="Note 10 3 2 4 2" xfId="1097"/>
    <cellStyle name="Note 10 3 3" xfId="1098"/>
    <cellStyle name="Note 10 3 3 2" xfId="1099"/>
    <cellStyle name="Note 10 3 3 2 2" xfId="1100"/>
    <cellStyle name="Note 10 3 3 3" xfId="1101"/>
    <cellStyle name="Note 10 3 3 3 2" xfId="1102"/>
    <cellStyle name="Note 10 3 4" xfId="1103"/>
    <cellStyle name="Note 10 3 4 2" xfId="1104"/>
    <cellStyle name="Note 10 3 5" xfId="1105"/>
    <cellStyle name="Note 10 3 5 2" xfId="1106"/>
    <cellStyle name="Note 10 4" xfId="1107"/>
    <cellStyle name="Note 10 4 2" xfId="1108"/>
    <cellStyle name="Note 10 4 2 2" xfId="1109"/>
    <cellStyle name="Note 10 4 2 2 2" xfId="1110"/>
    <cellStyle name="Note 10 4 2 2 2 2" xfId="1111"/>
    <cellStyle name="Note 10 4 2 2 3" xfId="1112"/>
    <cellStyle name="Note 10 4 2 3" xfId="1113"/>
    <cellStyle name="Note 10 4 2 3 2" xfId="1114"/>
    <cellStyle name="Note 10 4 2 4" xfId="1115"/>
    <cellStyle name="Note 10 4 2 4 2" xfId="1116"/>
    <cellStyle name="Note 10 4 3" xfId="1117"/>
    <cellStyle name="Note 10 4 3 2" xfId="1118"/>
    <cellStyle name="Note 10 4 3 2 2" xfId="1119"/>
    <cellStyle name="Note 10 4 3 3" xfId="1120"/>
    <cellStyle name="Note 10 4 3 3 2" xfId="1121"/>
    <cellStyle name="Note 10 4 4" xfId="1122"/>
    <cellStyle name="Note 10 4 4 2" xfId="1123"/>
    <cellStyle name="Note 10 4 5" xfId="1124"/>
    <cellStyle name="Note 10 4 5 2" xfId="1125"/>
    <cellStyle name="Note 10 5" xfId="1126"/>
    <cellStyle name="Note 10 5 2" xfId="1127"/>
    <cellStyle name="Note 10 5 2 2" xfId="1128"/>
    <cellStyle name="Note 10 5 2 2 2" xfId="1129"/>
    <cellStyle name="Note 10 5 2 2 2 2" xfId="1130"/>
    <cellStyle name="Note 10 5 2 2 3" xfId="1131"/>
    <cellStyle name="Note 10 5 2 3" xfId="1132"/>
    <cellStyle name="Note 10 5 2 3 2" xfId="1133"/>
    <cellStyle name="Note 10 5 2 4" xfId="1134"/>
    <cellStyle name="Note 10 5 2 4 2" xfId="1135"/>
    <cellStyle name="Note 10 5 3" xfId="1136"/>
    <cellStyle name="Note 10 5 3 2" xfId="1137"/>
    <cellStyle name="Note 10 5 3 2 2" xfId="1138"/>
    <cellStyle name="Note 10 5 3 3" xfId="1139"/>
    <cellStyle name="Note 10 5 3 3 2" xfId="1140"/>
    <cellStyle name="Note 10 5 4" xfId="1141"/>
    <cellStyle name="Note 10 5 4 2" xfId="1142"/>
    <cellStyle name="Note 10 5 5" xfId="1143"/>
    <cellStyle name="Note 10 5 5 2" xfId="1144"/>
    <cellStyle name="Note 10 6" xfId="1145"/>
    <cellStyle name="Note 10 6 2" xfId="1146"/>
    <cellStyle name="Note 10 6 2 2" xfId="1147"/>
    <cellStyle name="Note 10 6 2 2 2" xfId="1148"/>
    <cellStyle name="Note 10 6 2 2 2 2" xfId="1149"/>
    <cellStyle name="Note 10 6 2 2 3" xfId="1150"/>
    <cellStyle name="Note 10 6 2 3" xfId="1151"/>
    <cellStyle name="Note 10 6 2 3 2" xfId="1152"/>
    <cellStyle name="Note 10 6 2 4" xfId="1153"/>
    <cellStyle name="Note 10 6 2 4 2" xfId="1154"/>
    <cellStyle name="Note 10 6 3" xfId="1155"/>
    <cellStyle name="Note 10 6 3 2" xfId="1156"/>
    <cellStyle name="Note 10 6 3 2 2" xfId="1157"/>
    <cellStyle name="Note 10 6 3 3" xfId="1158"/>
    <cellStyle name="Note 10 6 3 3 2" xfId="1159"/>
    <cellStyle name="Note 10 6 4" xfId="1160"/>
    <cellStyle name="Note 10 6 4 2" xfId="1161"/>
    <cellStyle name="Note 10 6 5" xfId="1162"/>
    <cellStyle name="Note 10 6 5 2" xfId="1163"/>
    <cellStyle name="Note 10 7" xfId="1164"/>
    <cellStyle name="Note 10 7 2" xfId="1165"/>
    <cellStyle name="Note 10 7 2 2" xfId="1166"/>
    <cellStyle name="Note 10 7 2 2 2" xfId="1167"/>
    <cellStyle name="Note 10 7 2 2 2 2" xfId="1168"/>
    <cellStyle name="Note 10 7 2 2 3" xfId="1169"/>
    <cellStyle name="Note 10 7 2 3" xfId="1170"/>
    <cellStyle name="Note 10 7 2 3 2" xfId="1171"/>
    <cellStyle name="Note 10 7 2 4" xfId="1172"/>
    <cellStyle name="Note 10 7 2 4 2" xfId="1173"/>
    <cellStyle name="Note 10 7 3" xfId="1174"/>
    <cellStyle name="Note 10 7 3 2" xfId="1175"/>
    <cellStyle name="Note 10 7 3 2 2" xfId="1176"/>
    <cellStyle name="Note 10 7 3 3" xfId="1177"/>
    <cellStyle name="Note 10 7 3 3 2" xfId="1178"/>
    <cellStyle name="Note 10 7 4" xfId="1179"/>
    <cellStyle name="Note 10 7 4 2" xfId="1180"/>
    <cellStyle name="Note 10 7 5" xfId="1181"/>
    <cellStyle name="Note 10 7 5 2" xfId="1182"/>
    <cellStyle name="Note 11 2" xfId="1183"/>
    <cellStyle name="Note 11 2 2" xfId="1184"/>
    <cellStyle name="Note 11 2 2 2" xfId="1185"/>
    <cellStyle name="Note 11 2 2 2 2" xfId="1186"/>
    <cellStyle name="Note 11 2 2 2 2 2" xfId="1187"/>
    <cellStyle name="Note 11 2 2 2 3" xfId="1188"/>
    <cellStyle name="Note 11 2 2 3" xfId="1189"/>
    <cellStyle name="Note 11 2 2 3 2" xfId="1190"/>
    <cellStyle name="Note 11 2 2 4" xfId="1191"/>
    <cellStyle name="Note 11 2 2 4 2" xfId="1192"/>
    <cellStyle name="Note 11 2 3" xfId="1193"/>
    <cellStyle name="Note 11 2 3 2" xfId="1194"/>
    <cellStyle name="Note 11 2 3 2 2" xfId="1195"/>
    <cellStyle name="Note 11 2 3 3" xfId="1196"/>
    <cellStyle name="Note 11 2 3 3 2" xfId="1197"/>
    <cellStyle name="Note 11 2 4" xfId="1198"/>
    <cellStyle name="Note 11 2 4 2" xfId="1199"/>
    <cellStyle name="Note 11 2 5" xfId="1200"/>
    <cellStyle name="Note 11 2 5 2" xfId="1201"/>
    <cellStyle name="Note 11 3" xfId="1202"/>
    <cellStyle name="Note 11 3 2" xfId="1203"/>
    <cellStyle name="Note 11 3 2 2" xfId="1204"/>
    <cellStyle name="Note 11 3 2 2 2" xfId="1205"/>
    <cellStyle name="Note 11 3 2 2 2 2" xfId="1206"/>
    <cellStyle name="Note 11 3 2 2 3" xfId="1207"/>
    <cellStyle name="Note 11 3 2 3" xfId="1208"/>
    <cellStyle name="Note 11 3 2 3 2" xfId="1209"/>
    <cellStyle name="Note 11 3 2 4" xfId="1210"/>
    <cellStyle name="Note 11 3 2 4 2" xfId="1211"/>
    <cellStyle name="Note 11 3 3" xfId="1212"/>
    <cellStyle name="Note 11 3 3 2" xfId="1213"/>
    <cellStyle name="Note 11 3 3 2 2" xfId="1214"/>
    <cellStyle name="Note 11 3 3 3" xfId="1215"/>
    <cellStyle name="Note 11 3 3 3 2" xfId="1216"/>
    <cellStyle name="Note 11 3 4" xfId="1217"/>
    <cellStyle name="Note 11 3 4 2" xfId="1218"/>
    <cellStyle name="Note 11 3 5" xfId="1219"/>
    <cellStyle name="Note 11 3 5 2" xfId="1220"/>
    <cellStyle name="Note 11 4" xfId="1221"/>
    <cellStyle name="Note 11 4 2" xfId="1222"/>
    <cellStyle name="Note 11 4 2 2" xfId="1223"/>
    <cellStyle name="Note 11 4 2 2 2" xfId="1224"/>
    <cellStyle name="Note 11 4 2 2 2 2" xfId="1225"/>
    <cellStyle name="Note 11 4 2 2 3" xfId="1226"/>
    <cellStyle name="Note 11 4 2 3" xfId="1227"/>
    <cellStyle name="Note 11 4 2 3 2" xfId="1228"/>
    <cellStyle name="Note 11 4 2 4" xfId="1229"/>
    <cellStyle name="Note 11 4 2 4 2" xfId="1230"/>
    <cellStyle name="Note 11 4 3" xfId="1231"/>
    <cellStyle name="Note 11 4 3 2" xfId="1232"/>
    <cellStyle name="Note 11 4 3 2 2" xfId="1233"/>
    <cellStyle name="Note 11 4 3 3" xfId="1234"/>
    <cellStyle name="Note 11 4 3 3 2" xfId="1235"/>
    <cellStyle name="Note 11 4 4" xfId="1236"/>
    <cellStyle name="Note 11 4 4 2" xfId="1237"/>
    <cellStyle name="Note 11 4 5" xfId="1238"/>
    <cellStyle name="Note 11 4 5 2" xfId="1239"/>
    <cellStyle name="Note 11 5" xfId="1240"/>
    <cellStyle name="Note 11 5 2" xfId="1241"/>
    <cellStyle name="Note 11 5 2 2" xfId="1242"/>
    <cellStyle name="Note 11 5 2 2 2" xfId="1243"/>
    <cellStyle name="Note 11 5 2 2 2 2" xfId="1244"/>
    <cellStyle name="Note 11 5 2 2 3" xfId="1245"/>
    <cellStyle name="Note 11 5 2 3" xfId="1246"/>
    <cellStyle name="Note 11 5 2 3 2" xfId="1247"/>
    <cellStyle name="Note 11 5 2 4" xfId="1248"/>
    <cellStyle name="Note 11 5 2 4 2" xfId="1249"/>
    <cellStyle name="Note 11 5 3" xfId="1250"/>
    <cellStyle name="Note 11 5 3 2" xfId="1251"/>
    <cellStyle name="Note 11 5 3 2 2" xfId="1252"/>
    <cellStyle name="Note 11 5 3 3" xfId="1253"/>
    <cellStyle name="Note 11 5 3 3 2" xfId="1254"/>
    <cellStyle name="Note 11 5 4" xfId="1255"/>
    <cellStyle name="Note 11 5 4 2" xfId="1256"/>
    <cellStyle name="Note 11 5 5" xfId="1257"/>
    <cellStyle name="Note 11 5 5 2" xfId="1258"/>
    <cellStyle name="Note 11 6" xfId="1259"/>
    <cellStyle name="Note 11 6 2" xfId="1260"/>
    <cellStyle name="Note 11 6 2 2" xfId="1261"/>
    <cellStyle name="Note 11 6 2 2 2" xfId="1262"/>
    <cellStyle name="Note 11 6 2 2 2 2" xfId="1263"/>
    <cellStyle name="Note 11 6 2 2 3" xfId="1264"/>
    <cellStyle name="Note 11 6 2 3" xfId="1265"/>
    <cellStyle name="Note 11 6 2 3 2" xfId="1266"/>
    <cellStyle name="Note 11 6 2 4" xfId="1267"/>
    <cellStyle name="Note 11 6 2 4 2" xfId="1268"/>
    <cellStyle name="Note 11 6 3" xfId="1269"/>
    <cellStyle name="Note 11 6 3 2" xfId="1270"/>
    <cellStyle name="Note 11 6 3 2 2" xfId="1271"/>
    <cellStyle name="Note 11 6 3 3" xfId="1272"/>
    <cellStyle name="Note 11 6 3 3 2" xfId="1273"/>
    <cellStyle name="Note 11 6 4" xfId="1274"/>
    <cellStyle name="Note 11 6 4 2" xfId="1275"/>
    <cellStyle name="Note 11 6 5" xfId="1276"/>
    <cellStyle name="Note 11 6 5 2" xfId="1277"/>
    <cellStyle name="Note 12 2" xfId="1278"/>
    <cellStyle name="Note 12 2 2" xfId="1279"/>
    <cellStyle name="Note 12 2 2 2" xfId="1280"/>
    <cellStyle name="Note 12 2 2 2 2" xfId="1281"/>
    <cellStyle name="Note 12 2 2 2 2 2" xfId="1282"/>
    <cellStyle name="Note 12 2 2 2 3" xfId="1283"/>
    <cellStyle name="Note 12 2 2 3" xfId="1284"/>
    <cellStyle name="Note 12 2 2 3 2" xfId="1285"/>
    <cellStyle name="Note 12 2 2 4" xfId="1286"/>
    <cellStyle name="Note 12 2 2 4 2" xfId="1287"/>
    <cellStyle name="Note 12 2 3" xfId="1288"/>
    <cellStyle name="Note 12 2 3 2" xfId="1289"/>
    <cellStyle name="Note 12 2 3 2 2" xfId="1290"/>
    <cellStyle name="Note 12 2 3 3" xfId="1291"/>
    <cellStyle name="Note 12 2 3 3 2" xfId="1292"/>
    <cellStyle name="Note 12 2 4" xfId="1293"/>
    <cellStyle name="Note 12 2 4 2" xfId="1294"/>
    <cellStyle name="Note 12 2 5" xfId="1295"/>
    <cellStyle name="Note 12 2 5 2" xfId="1296"/>
    <cellStyle name="Note 12 3" xfId="1297"/>
    <cellStyle name="Note 12 3 2" xfId="1298"/>
    <cellStyle name="Note 12 3 2 2" xfId="1299"/>
    <cellStyle name="Note 12 3 2 2 2" xfId="1300"/>
    <cellStyle name="Note 12 3 2 2 2 2" xfId="1301"/>
    <cellStyle name="Note 12 3 2 2 3" xfId="1302"/>
    <cellStyle name="Note 12 3 2 3" xfId="1303"/>
    <cellStyle name="Note 12 3 2 3 2" xfId="1304"/>
    <cellStyle name="Note 12 3 2 4" xfId="1305"/>
    <cellStyle name="Note 12 3 2 4 2" xfId="1306"/>
    <cellStyle name="Note 12 3 3" xfId="1307"/>
    <cellStyle name="Note 12 3 3 2" xfId="1308"/>
    <cellStyle name="Note 12 3 3 2 2" xfId="1309"/>
    <cellStyle name="Note 12 3 3 3" xfId="1310"/>
    <cellStyle name="Note 12 3 3 3 2" xfId="1311"/>
    <cellStyle name="Note 12 3 4" xfId="1312"/>
    <cellStyle name="Note 12 3 4 2" xfId="1313"/>
    <cellStyle name="Note 12 3 5" xfId="1314"/>
    <cellStyle name="Note 12 3 5 2" xfId="1315"/>
    <cellStyle name="Note 12 4" xfId="1316"/>
    <cellStyle name="Note 12 4 2" xfId="1317"/>
    <cellStyle name="Note 12 4 2 2" xfId="1318"/>
    <cellStyle name="Note 12 4 2 2 2" xfId="1319"/>
    <cellStyle name="Note 12 4 2 2 2 2" xfId="1320"/>
    <cellStyle name="Note 12 4 2 2 3" xfId="1321"/>
    <cellStyle name="Note 12 4 2 3" xfId="1322"/>
    <cellStyle name="Note 12 4 2 3 2" xfId="1323"/>
    <cellStyle name="Note 12 4 2 4" xfId="1324"/>
    <cellStyle name="Note 12 4 2 4 2" xfId="1325"/>
    <cellStyle name="Note 12 4 3" xfId="1326"/>
    <cellStyle name="Note 12 4 3 2" xfId="1327"/>
    <cellStyle name="Note 12 4 3 2 2" xfId="1328"/>
    <cellStyle name="Note 12 4 3 3" xfId="1329"/>
    <cellStyle name="Note 12 4 3 3 2" xfId="1330"/>
    <cellStyle name="Note 12 4 4" xfId="1331"/>
    <cellStyle name="Note 12 4 4 2" xfId="1332"/>
    <cellStyle name="Note 12 4 5" xfId="1333"/>
    <cellStyle name="Note 12 4 5 2" xfId="1334"/>
    <cellStyle name="Note 12 5" xfId="1335"/>
    <cellStyle name="Note 12 5 2" xfId="1336"/>
    <cellStyle name="Note 12 5 2 2" xfId="1337"/>
    <cellStyle name="Note 12 5 2 2 2" xfId="1338"/>
    <cellStyle name="Note 12 5 2 2 2 2" xfId="1339"/>
    <cellStyle name="Note 12 5 2 2 3" xfId="1340"/>
    <cellStyle name="Note 12 5 2 3" xfId="1341"/>
    <cellStyle name="Note 12 5 2 3 2" xfId="1342"/>
    <cellStyle name="Note 12 5 2 4" xfId="1343"/>
    <cellStyle name="Note 12 5 2 4 2" xfId="1344"/>
    <cellStyle name="Note 12 5 3" xfId="1345"/>
    <cellStyle name="Note 12 5 3 2" xfId="1346"/>
    <cellStyle name="Note 12 5 3 2 2" xfId="1347"/>
    <cellStyle name="Note 12 5 3 3" xfId="1348"/>
    <cellStyle name="Note 12 5 3 3 2" xfId="1349"/>
    <cellStyle name="Note 12 5 4" xfId="1350"/>
    <cellStyle name="Note 12 5 4 2" xfId="1351"/>
    <cellStyle name="Note 12 5 5" xfId="1352"/>
    <cellStyle name="Note 12 5 5 2" xfId="1353"/>
    <cellStyle name="Note 13 2" xfId="1354"/>
    <cellStyle name="Note 13 2 2" xfId="1355"/>
    <cellStyle name="Note 13 2 2 2" xfId="1356"/>
    <cellStyle name="Note 13 2 2 2 2" xfId="1357"/>
    <cellStyle name="Note 13 2 2 2 2 2" xfId="1358"/>
    <cellStyle name="Note 13 2 2 2 3" xfId="1359"/>
    <cellStyle name="Note 13 2 2 3" xfId="1360"/>
    <cellStyle name="Note 13 2 2 3 2" xfId="1361"/>
    <cellStyle name="Note 13 2 2 4" xfId="1362"/>
    <cellStyle name="Note 13 2 2 4 2" xfId="1363"/>
    <cellStyle name="Note 13 2 3" xfId="1364"/>
    <cellStyle name="Note 13 2 3 2" xfId="1365"/>
    <cellStyle name="Note 13 2 3 2 2" xfId="1366"/>
    <cellStyle name="Note 13 2 3 3" xfId="1367"/>
    <cellStyle name="Note 13 2 3 3 2" xfId="1368"/>
    <cellStyle name="Note 13 2 4" xfId="1369"/>
    <cellStyle name="Note 13 2 4 2" xfId="1370"/>
    <cellStyle name="Note 13 2 5" xfId="1371"/>
    <cellStyle name="Note 13 2 5 2" xfId="1372"/>
    <cellStyle name="Note 14 2" xfId="1373"/>
    <cellStyle name="Note 14 2 2" xfId="1374"/>
    <cellStyle name="Note 14 2 2 2" xfId="1375"/>
    <cellStyle name="Note 14 2 2 2 2" xfId="1376"/>
    <cellStyle name="Note 14 2 2 2 2 2" xfId="1377"/>
    <cellStyle name="Note 14 2 2 2 3" xfId="1378"/>
    <cellStyle name="Note 14 2 2 3" xfId="1379"/>
    <cellStyle name="Note 14 2 2 3 2" xfId="1380"/>
    <cellStyle name="Note 14 2 2 4" xfId="1381"/>
    <cellStyle name="Note 14 2 2 4 2" xfId="1382"/>
    <cellStyle name="Note 14 2 3" xfId="1383"/>
    <cellStyle name="Note 14 2 3 2" xfId="1384"/>
    <cellStyle name="Note 14 2 3 2 2" xfId="1385"/>
    <cellStyle name="Note 14 2 3 3" xfId="1386"/>
    <cellStyle name="Note 14 2 3 3 2" xfId="1387"/>
    <cellStyle name="Note 14 2 4" xfId="1388"/>
    <cellStyle name="Note 14 2 4 2" xfId="1389"/>
    <cellStyle name="Note 14 2 5" xfId="1390"/>
    <cellStyle name="Note 14 2 5 2" xfId="1391"/>
    <cellStyle name="Note 15 2" xfId="1392"/>
    <cellStyle name="Note 15 2 2" xfId="1393"/>
    <cellStyle name="Note 15 2 2 2" xfId="1394"/>
    <cellStyle name="Note 15 2 2 2 2" xfId="1395"/>
    <cellStyle name="Note 15 2 2 2 2 2" xfId="1396"/>
    <cellStyle name="Note 15 2 2 2 3" xfId="1397"/>
    <cellStyle name="Note 15 2 2 3" xfId="1398"/>
    <cellStyle name="Note 15 2 2 3 2" xfId="1399"/>
    <cellStyle name="Note 15 2 2 4" xfId="1400"/>
    <cellStyle name="Note 15 2 2 4 2" xfId="1401"/>
    <cellStyle name="Note 15 2 3" xfId="1402"/>
    <cellStyle name="Note 15 2 3 2" xfId="1403"/>
    <cellStyle name="Note 15 2 3 2 2" xfId="1404"/>
    <cellStyle name="Note 15 2 3 3" xfId="1405"/>
    <cellStyle name="Note 15 2 3 3 2" xfId="1406"/>
    <cellStyle name="Note 15 2 4" xfId="1407"/>
    <cellStyle name="Note 15 2 4 2" xfId="1408"/>
    <cellStyle name="Note 15 2 5" xfId="1409"/>
    <cellStyle name="Note 15 2 5 2" xfId="1410"/>
    <cellStyle name="Note 2" xfId="1411"/>
    <cellStyle name="Note 2 10" xfId="1412"/>
    <cellStyle name="Note 2 11" xfId="1413"/>
    <cellStyle name="Note 2 12" xfId="1414"/>
    <cellStyle name="Note 2 13" xfId="1415"/>
    <cellStyle name="Note 2 14" xfId="1416"/>
    <cellStyle name="Note 2 15" xfId="1417"/>
    <cellStyle name="Note 2 16" xfId="1418"/>
    <cellStyle name="Note 2 17" xfId="1419"/>
    <cellStyle name="Note 2 18" xfId="1420"/>
    <cellStyle name="Note 2 18 2" xfId="1421"/>
    <cellStyle name="Note 2 2" xfId="1422"/>
    <cellStyle name="Note 2 2 2" xfId="1423"/>
    <cellStyle name="Note 2 2 2 2" xfId="1424"/>
    <cellStyle name="Note 2 2 2 2 2" xfId="1425"/>
    <cellStyle name="Note 2 2 2 2 2 2" xfId="1426"/>
    <cellStyle name="Note 2 2 2 2 3" xfId="1427"/>
    <cellStyle name="Note 2 2 2 3" xfId="1428"/>
    <cellStyle name="Note 2 2 2 3 2" xfId="1429"/>
    <cellStyle name="Note 2 2 2 4" xfId="1430"/>
    <cellStyle name="Note 2 2 2 4 2" xfId="1431"/>
    <cellStyle name="Note 2 2 3" xfId="1432"/>
    <cellStyle name="Note 2 2 3 2" xfId="1433"/>
    <cellStyle name="Note 2 2 3 2 2" xfId="1434"/>
    <cellStyle name="Note 2 2 3 3" xfId="1435"/>
    <cellStyle name="Note 2 2 3 3 2" xfId="1436"/>
    <cellStyle name="Note 2 2 4" xfId="1437"/>
    <cellStyle name="Note 2 2 4 2" xfId="1438"/>
    <cellStyle name="Note 2 2 5" xfId="1439"/>
    <cellStyle name="Note 2 2 5 2" xfId="1440"/>
    <cellStyle name="Note 2 3" xfId="1441"/>
    <cellStyle name="Note 2 3 2" xfId="1442"/>
    <cellStyle name="Note 2 3 2 2" xfId="1443"/>
    <cellStyle name="Note 2 3 2 2 2" xfId="1444"/>
    <cellStyle name="Note 2 3 2 2 2 2" xfId="1445"/>
    <cellStyle name="Note 2 3 2 2 3" xfId="1446"/>
    <cellStyle name="Note 2 3 2 3" xfId="1447"/>
    <cellStyle name="Note 2 3 2 3 2" xfId="1448"/>
    <cellStyle name="Note 2 3 2 4" xfId="1449"/>
    <cellStyle name="Note 2 3 2 4 2" xfId="1450"/>
    <cellStyle name="Note 2 3 3" xfId="1451"/>
    <cellStyle name="Note 2 3 3 2" xfId="1452"/>
    <cellStyle name="Note 2 3 3 2 2" xfId="1453"/>
    <cellStyle name="Note 2 3 3 3" xfId="1454"/>
    <cellStyle name="Note 2 3 3 3 2" xfId="1455"/>
    <cellStyle name="Note 2 3 4" xfId="1456"/>
    <cellStyle name="Note 2 3 4 2" xfId="1457"/>
    <cellStyle name="Note 2 3 5" xfId="1458"/>
    <cellStyle name="Note 2 3 5 2" xfId="1459"/>
    <cellStyle name="Note 2 4" xfId="1460"/>
    <cellStyle name="Note 2 4 2" xfId="1461"/>
    <cellStyle name="Note 2 4 2 2" xfId="1462"/>
    <cellStyle name="Note 2 4 2 2 2" xfId="1463"/>
    <cellStyle name="Note 2 4 2 2 2 2" xfId="1464"/>
    <cellStyle name="Note 2 4 2 2 3" xfId="1465"/>
    <cellStyle name="Note 2 4 2 3" xfId="1466"/>
    <cellStyle name="Note 2 4 2 3 2" xfId="1467"/>
    <cellStyle name="Note 2 4 2 4" xfId="1468"/>
    <cellStyle name="Note 2 4 2 4 2" xfId="1469"/>
    <cellStyle name="Note 2 4 3" xfId="1470"/>
    <cellStyle name="Note 2 4 3 2" xfId="1471"/>
    <cellStyle name="Note 2 4 3 2 2" xfId="1472"/>
    <cellStyle name="Note 2 4 3 3" xfId="1473"/>
    <cellStyle name="Note 2 4 3 3 2" xfId="1474"/>
    <cellStyle name="Note 2 4 4" xfId="1475"/>
    <cellStyle name="Note 2 4 4 2" xfId="1476"/>
    <cellStyle name="Note 2 4 5" xfId="1477"/>
    <cellStyle name="Note 2 4 5 2" xfId="1478"/>
    <cellStyle name="Note 2 5" xfId="1479"/>
    <cellStyle name="Note 2 5 2" xfId="1480"/>
    <cellStyle name="Note 2 5 2 2" xfId="1481"/>
    <cellStyle name="Note 2 5 2 2 2" xfId="1482"/>
    <cellStyle name="Note 2 5 2 2 2 2" xfId="1483"/>
    <cellStyle name="Note 2 5 2 2 3" xfId="1484"/>
    <cellStyle name="Note 2 5 2 3" xfId="1485"/>
    <cellStyle name="Note 2 5 2 3 2" xfId="1486"/>
    <cellStyle name="Note 2 5 2 4" xfId="1487"/>
    <cellStyle name="Note 2 5 2 4 2" xfId="1488"/>
    <cellStyle name="Note 2 5 3" xfId="1489"/>
    <cellStyle name="Note 2 5 3 2" xfId="1490"/>
    <cellStyle name="Note 2 5 3 2 2" xfId="1491"/>
    <cellStyle name="Note 2 5 3 3" xfId="1492"/>
    <cellStyle name="Note 2 5 3 3 2" xfId="1493"/>
    <cellStyle name="Note 2 5 4" xfId="1494"/>
    <cellStyle name="Note 2 5 4 2" xfId="1495"/>
    <cellStyle name="Note 2 5 5" xfId="1496"/>
    <cellStyle name="Note 2 5 5 2" xfId="1497"/>
    <cellStyle name="Note 2 6" xfId="1498"/>
    <cellStyle name="Note 2 6 2" xfId="1499"/>
    <cellStyle name="Note 2 6 2 2" xfId="1500"/>
    <cellStyle name="Note 2 6 2 2 2" xfId="1501"/>
    <cellStyle name="Note 2 6 2 2 2 2" xfId="1502"/>
    <cellStyle name="Note 2 6 2 2 3" xfId="1503"/>
    <cellStyle name="Note 2 6 2 3" xfId="1504"/>
    <cellStyle name="Note 2 6 2 3 2" xfId="1505"/>
    <cellStyle name="Note 2 6 2 4" xfId="1506"/>
    <cellStyle name="Note 2 6 2 4 2" xfId="1507"/>
    <cellStyle name="Note 2 6 3" xfId="1508"/>
    <cellStyle name="Note 2 6 3 2" xfId="1509"/>
    <cellStyle name="Note 2 6 3 2 2" xfId="1510"/>
    <cellStyle name="Note 2 6 3 3" xfId="1511"/>
    <cellStyle name="Note 2 6 3 3 2" xfId="1512"/>
    <cellStyle name="Note 2 6 4" xfId="1513"/>
    <cellStyle name="Note 2 6 4 2" xfId="1514"/>
    <cellStyle name="Note 2 6 5" xfId="1515"/>
    <cellStyle name="Note 2 6 5 2" xfId="1516"/>
    <cellStyle name="Note 2 7" xfId="1517"/>
    <cellStyle name="Note 2 7 2" xfId="1518"/>
    <cellStyle name="Note 2 7 2 2" xfId="1519"/>
    <cellStyle name="Note 2 7 2 2 2" xfId="1520"/>
    <cellStyle name="Note 2 7 2 2 2 2" xfId="1521"/>
    <cellStyle name="Note 2 7 2 2 3" xfId="1522"/>
    <cellStyle name="Note 2 7 2 3" xfId="1523"/>
    <cellStyle name="Note 2 7 2 3 2" xfId="1524"/>
    <cellStyle name="Note 2 7 2 4" xfId="1525"/>
    <cellStyle name="Note 2 7 2 4 2" xfId="1526"/>
    <cellStyle name="Note 2 7 3" xfId="1527"/>
    <cellStyle name="Note 2 7 3 2" xfId="1528"/>
    <cellStyle name="Note 2 7 3 2 2" xfId="1529"/>
    <cellStyle name="Note 2 7 3 3" xfId="1530"/>
    <cellStyle name="Note 2 7 3 3 2" xfId="1531"/>
    <cellStyle name="Note 2 7 4" xfId="1532"/>
    <cellStyle name="Note 2 7 4 2" xfId="1533"/>
    <cellStyle name="Note 2 7 5" xfId="1534"/>
    <cellStyle name="Note 2 7 5 2" xfId="1535"/>
    <cellStyle name="Note 2 8" xfId="1536"/>
    <cellStyle name="Note 2 8 2" xfId="1537"/>
    <cellStyle name="Note 2 8 2 2" xfId="1538"/>
    <cellStyle name="Note 2 8 2 2 2" xfId="1539"/>
    <cellStyle name="Note 2 8 2 2 2 2" xfId="1540"/>
    <cellStyle name="Note 2 8 2 2 3" xfId="1541"/>
    <cellStyle name="Note 2 8 2 3" xfId="1542"/>
    <cellStyle name="Note 2 8 2 3 2" xfId="1543"/>
    <cellStyle name="Note 2 8 2 4" xfId="1544"/>
    <cellStyle name="Note 2 8 2 4 2" xfId="1545"/>
    <cellStyle name="Note 2 8 3" xfId="1546"/>
    <cellStyle name="Note 2 8 3 2" xfId="1547"/>
    <cellStyle name="Note 2 8 3 2 2" xfId="1548"/>
    <cellStyle name="Note 2 8 3 3" xfId="1549"/>
    <cellStyle name="Note 2 8 3 3 2" xfId="1550"/>
    <cellStyle name="Note 2 8 4" xfId="1551"/>
    <cellStyle name="Note 2 8 4 2" xfId="1552"/>
    <cellStyle name="Note 2 8 5" xfId="1553"/>
    <cellStyle name="Note 2 8 5 2" xfId="1554"/>
    <cellStyle name="Note 2 9" xfId="1555"/>
    <cellStyle name="Note 3" xfId="1556"/>
    <cellStyle name="Note 3 10" xfId="1557"/>
    <cellStyle name="Note 3 2" xfId="1558"/>
    <cellStyle name="Note 3 2 2" xfId="1559"/>
    <cellStyle name="Note 3 2 2 2" xfId="1560"/>
    <cellStyle name="Note 3 2 2 2 2" xfId="1561"/>
    <cellStyle name="Note 3 2 2 2 2 2" xfId="1562"/>
    <cellStyle name="Note 3 2 2 2 3" xfId="1563"/>
    <cellStyle name="Note 3 2 2 3" xfId="1564"/>
    <cellStyle name="Note 3 2 2 3 2" xfId="1565"/>
    <cellStyle name="Note 3 2 2 4" xfId="1566"/>
    <cellStyle name="Note 3 2 2 4 2" xfId="1567"/>
    <cellStyle name="Note 3 2 3" xfId="1568"/>
    <cellStyle name="Note 3 2 3 2" xfId="1569"/>
    <cellStyle name="Note 3 2 3 2 2" xfId="1570"/>
    <cellStyle name="Note 3 2 3 3" xfId="1571"/>
    <cellStyle name="Note 3 2 3 3 2" xfId="1572"/>
    <cellStyle name="Note 3 2 4" xfId="1573"/>
    <cellStyle name="Note 3 2 4 2" xfId="1574"/>
    <cellStyle name="Note 3 2 5" xfId="1575"/>
    <cellStyle name="Note 3 2 5 2" xfId="1576"/>
    <cellStyle name="Note 3 3" xfId="1577"/>
    <cellStyle name="Note 3 3 2" xfId="1578"/>
    <cellStyle name="Note 3 3 2 2" xfId="1579"/>
    <cellStyle name="Note 3 3 2 2 2" xfId="1580"/>
    <cellStyle name="Note 3 3 2 2 2 2" xfId="1581"/>
    <cellStyle name="Note 3 3 2 2 3" xfId="1582"/>
    <cellStyle name="Note 3 3 2 3" xfId="1583"/>
    <cellStyle name="Note 3 3 2 3 2" xfId="1584"/>
    <cellStyle name="Note 3 3 2 4" xfId="1585"/>
    <cellStyle name="Note 3 3 2 4 2" xfId="1586"/>
    <cellStyle name="Note 3 3 3" xfId="1587"/>
    <cellStyle name="Note 3 3 3 2" xfId="1588"/>
    <cellStyle name="Note 3 3 3 2 2" xfId="1589"/>
    <cellStyle name="Note 3 3 3 3" xfId="1590"/>
    <cellStyle name="Note 3 3 3 3 2" xfId="1591"/>
    <cellStyle name="Note 3 3 4" xfId="1592"/>
    <cellStyle name="Note 3 3 4 2" xfId="1593"/>
    <cellStyle name="Note 3 3 5" xfId="1594"/>
    <cellStyle name="Note 3 3 5 2" xfId="1595"/>
    <cellStyle name="Note 3 4" xfId="1596"/>
    <cellStyle name="Note 3 4 2" xfId="1597"/>
    <cellStyle name="Note 3 4 2 2" xfId="1598"/>
    <cellStyle name="Note 3 4 2 2 2" xfId="1599"/>
    <cellStyle name="Note 3 4 2 2 2 2" xfId="1600"/>
    <cellStyle name="Note 3 4 2 2 3" xfId="1601"/>
    <cellStyle name="Note 3 4 2 3" xfId="1602"/>
    <cellStyle name="Note 3 4 2 3 2" xfId="1603"/>
    <cellStyle name="Note 3 4 2 4" xfId="1604"/>
    <cellStyle name="Note 3 4 2 4 2" xfId="1605"/>
    <cellStyle name="Note 3 4 3" xfId="1606"/>
    <cellStyle name="Note 3 4 3 2" xfId="1607"/>
    <cellStyle name="Note 3 4 3 2 2" xfId="1608"/>
    <cellStyle name="Note 3 4 3 3" xfId="1609"/>
    <cellStyle name="Note 3 4 3 3 2" xfId="1610"/>
    <cellStyle name="Note 3 4 4" xfId="1611"/>
    <cellStyle name="Note 3 4 4 2" xfId="1612"/>
    <cellStyle name="Note 3 4 5" xfId="1613"/>
    <cellStyle name="Note 3 4 5 2" xfId="1614"/>
    <cellStyle name="Note 3 5" xfId="1615"/>
    <cellStyle name="Note 3 5 2" xfId="1616"/>
    <cellStyle name="Note 3 5 2 2" xfId="1617"/>
    <cellStyle name="Note 3 5 2 2 2" xfId="1618"/>
    <cellStyle name="Note 3 5 2 2 2 2" xfId="1619"/>
    <cellStyle name="Note 3 5 2 2 3" xfId="1620"/>
    <cellStyle name="Note 3 5 2 3" xfId="1621"/>
    <cellStyle name="Note 3 5 2 3 2" xfId="1622"/>
    <cellStyle name="Note 3 5 2 4" xfId="1623"/>
    <cellStyle name="Note 3 5 2 4 2" xfId="1624"/>
    <cellStyle name="Note 3 5 3" xfId="1625"/>
    <cellStyle name="Note 3 5 3 2" xfId="1626"/>
    <cellStyle name="Note 3 5 3 2 2" xfId="1627"/>
    <cellStyle name="Note 3 5 3 3" xfId="1628"/>
    <cellStyle name="Note 3 5 3 3 2" xfId="1629"/>
    <cellStyle name="Note 3 5 4" xfId="1630"/>
    <cellStyle name="Note 3 5 4 2" xfId="1631"/>
    <cellStyle name="Note 3 5 5" xfId="1632"/>
    <cellStyle name="Note 3 5 5 2" xfId="1633"/>
    <cellStyle name="Note 3 6" xfId="1634"/>
    <cellStyle name="Note 3 6 2" xfId="1635"/>
    <cellStyle name="Note 3 6 2 2" xfId="1636"/>
    <cellStyle name="Note 3 6 2 2 2" xfId="1637"/>
    <cellStyle name="Note 3 6 2 2 2 2" xfId="1638"/>
    <cellStyle name="Note 3 6 2 2 3" xfId="1639"/>
    <cellStyle name="Note 3 6 2 3" xfId="1640"/>
    <cellStyle name="Note 3 6 2 3 2" xfId="1641"/>
    <cellStyle name="Note 3 6 2 4" xfId="1642"/>
    <cellStyle name="Note 3 6 2 4 2" xfId="1643"/>
    <cellStyle name="Note 3 6 3" xfId="1644"/>
    <cellStyle name="Note 3 6 3 2" xfId="1645"/>
    <cellStyle name="Note 3 6 3 2 2" xfId="1646"/>
    <cellStyle name="Note 3 6 3 3" xfId="1647"/>
    <cellStyle name="Note 3 6 3 3 2" xfId="1648"/>
    <cellStyle name="Note 3 6 4" xfId="1649"/>
    <cellStyle name="Note 3 6 4 2" xfId="1650"/>
    <cellStyle name="Note 3 6 5" xfId="1651"/>
    <cellStyle name="Note 3 6 5 2" xfId="1652"/>
    <cellStyle name="Note 3 7" xfId="1653"/>
    <cellStyle name="Note 3 7 2" xfId="1654"/>
    <cellStyle name="Note 3 7 2 2" xfId="1655"/>
    <cellStyle name="Note 3 7 2 2 2" xfId="1656"/>
    <cellStyle name="Note 3 7 2 2 2 2" xfId="1657"/>
    <cellStyle name="Note 3 7 2 2 3" xfId="1658"/>
    <cellStyle name="Note 3 7 2 3" xfId="1659"/>
    <cellStyle name="Note 3 7 2 3 2" xfId="1660"/>
    <cellStyle name="Note 3 7 2 4" xfId="1661"/>
    <cellStyle name="Note 3 7 2 4 2" xfId="1662"/>
    <cellStyle name="Note 3 7 3" xfId="1663"/>
    <cellStyle name="Note 3 7 3 2" xfId="1664"/>
    <cellStyle name="Note 3 7 3 2 2" xfId="1665"/>
    <cellStyle name="Note 3 7 3 3" xfId="1666"/>
    <cellStyle name="Note 3 7 3 3 2" xfId="1667"/>
    <cellStyle name="Note 3 7 4" xfId="1668"/>
    <cellStyle name="Note 3 7 4 2" xfId="1669"/>
    <cellStyle name="Note 3 7 5" xfId="1670"/>
    <cellStyle name="Note 3 7 5 2" xfId="1671"/>
    <cellStyle name="Note 3 8" xfId="1672"/>
    <cellStyle name="Note 3 8 2" xfId="1673"/>
    <cellStyle name="Note 3 8 2 2" xfId="1674"/>
    <cellStyle name="Note 3 8 2 2 2" xfId="1675"/>
    <cellStyle name="Note 3 8 2 2 2 2" xfId="1676"/>
    <cellStyle name="Note 3 8 2 2 3" xfId="1677"/>
    <cellStyle name="Note 3 8 2 3" xfId="1678"/>
    <cellStyle name="Note 3 8 2 3 2" xfId="1679"/>
    <cellStyle name="Note 3 8 2 4" xfId="1680"/>
    <cellStyle name="Note 3 8 2 4 2" xfId="1681"/>
    <cellStyle name="Note 3 8 3" xfId="1682"/>
    <cellStyle name="Note 3 8 3 2" xfId="1683"/>
    <cellStyle name="Note 3 8 3 2 2" xfId="1684"/>
    <cellStyle name="Note 3 8 3 3" xfId="1685"/>
    <cellStyle name="Note 3 8 3 3 2" xfId="1686"/>
    <cellStyle name="Note 3 8 4" xfId="1687"/>
    <cellStyle name="Note 3 8 4 2" xfId="1688"/>
    <cellStyle name="Note 3 8 5" xfId="1689"/>
    <cellStyle name="Note 3 8 5 2" xfId="1690"/>
    <cellStyle name="Note 3 9" xfId="1691"/>
    <cellStyle name="Note 4" xfId="1692"/>
    <cellStyle name="Note 4 10" xfId="1693"/>
    <cellStyle name="Note 4 2" xfId="1694"/>
    <cellStyle name="Note 4 2 2" xfId="1695"/>
    <cellStyle name="Note 4 2 2 2" xfId="1696"/>
    <cellStyle name="Note 4 2 2 2 2" xfId="1697"/>
    <cellStyle name="Note 4 2 2 2 2 2" xfId="1698"/>
    <cellStyle name="Note 4 2 2 2 3" xfId="1699"/>
    <cellStyle name="Note 4 2 2 3" xfId="1700"/>
    <cellStyle name="Note 4 2 2 3 2" xfId="1701"/>
    <cellStyle name="Note 4 2 2 4" xfId="1702"/>
    <cellStyle name="Note 4 2 2 4 2" xfId="1703"/>
    <cellStyle name="Note 4 2 3" xfId="1704"/>
    <cellStyle name="Note 4 2 3 2" xfId="1705"/>
    <cellStyle name="Note 4 2 3 2 2" xfId="1706"/>
    <cellStyle name="Note 4 2 3 3" xfId="1707"/>
    <cellStyle name="Note 4 2 3 3 2" xfId="1708"/>
    <cellStyle name="Note 4 2 4" xfId="1709"/>
    <cellStyle name="Note 4 2 4 2" xfId="1710"/>
    <cellStyle name="Note 4 2 5" xfId="1711"/>
    <cellStyle name="Note 4 2 5 2" xfId="1712"/>
    <cellStyle name="Note 4 3" xfId="1713"/>
    <cellStyle name="Note 4 3 2" xfId="1714"/>
    <cellStyle name="Note 4 3 2 2" xfId="1715"/>
    <cellStyle name="Note 4 3 2 2 2" xfId="1716"/>
    <cellStyle name="Note 4 3 2 2 2 2" xfId="1717"/>
    <cellStyle name="Note 4 3 2 2 3" xfId="1718"/>
    <cellStyle name="Note 4 3 2 3" xfId="1719"/>
    <cellStyle name="Note 4 3 2 3 2" xfId="1720"/>
    <cellStyle name="Note 4 3 2 4" xfId="1721"/>
    <cellStyle name="Note 4 3 2 4 2" xfId="1722"/>
    <cellStyle name="Note 4 3 3" xfId="1723"/>
    <cellStyle name="Note 4 3 3 2" xfId="1724"/>
    <cellStyle name="Note 4 3 3 2 2" xfId="1725"/>
    <cellStyle name="Note 4 3 3 3" xfId="1726"/>
    <cellStyle name="Note 4 3 3 3 2" xfId="1727"/>
    <cellStyle name="Note 4 3 4" xfId="1728"/>
    <cellStyle name="Note 4 3 4 2" xfId="1729"/>
    <cellStyle name="Note 4 3 5" xfId="1730"/>
    <cellStyle name="Note 4 3 5 2" xfId="1731"/>
    <cellStyle name="Note 4 4" xfId="1732"/>
    <cellStyle name="Note 4 4 2" xfId="1733"/>
    <cellStyle name="Note 4 4 2 2" xfId="1734"/>
    <cellStyle name="Note 4 4 2 2 2" xfId="1735"/>
    <cellStyle name="Note 4 4 2 2 2 2" xfId="1736"/>
    <cellStyle name="Note 4 4 2 2 3" xfId="1737"/>
    <cellStyle name="Note 4 4 2 3" xfId="1738"/>
    <cellStyle name="Note 4 4 2 3 2" xfId="1739"/>
    <cellStyle name="Note 4 4 2 4" xfId="1740"/>
    <cellStyle name="Note 4 4 2 4 2" xfId="1741"/>
    <cellStyle name="Note 4 4 3" xfId="1742"/>
    <cellStyle name="Note 4 4 3 2" xfId="1743"/>
    <cellStyle name="Note 4 4 3 2 2" xfId="1744"/>
    <cellStyle name="Note 4 4 3 3" xfId="1745"/>
    <cellStyle name="Note 4 4 3 3 2" xfId="1746"/>
    <cellStyle name="Note 4 4 4" xfId="1747"/>
    <cellStyle name="Note 4 4 4 2" xfId="1748"/>
    <cellStyle name="Note 4 4 5" xfId="1749"/>
    <cellStyle name="Note 4 4 5 2" xfId="1750"/>
    <cellStyle name="Note 4 5" xfId="1751"/>
    <cellStyle name="Note 4 5 2" xfId="1752"/>
    <cellStyle name="Note 4 5 2 2" xfId="1753"/>
    <cellStyle name="Note 4 5 2 2 2" xfId="1754"/>
    <cellStyle name="Note 4 5 2 2 2 2" xfId="1755"/>
    <cellStyle name="Note 4 5 2 2 3" xfId="1756"/>
    <cellStyle name="Note 4 5 2 3" xfId="1757"/>
    <cellStyle name="Note 4 5 2 3 2" xfId="1758"/>
    <cellStyle name="Note 4 5 2 4" xfId="1759"/>
    <cellStyle name="Note 4 5 2 4 2" xfId="1760"/>
    <cellStyle name="Note 4 5 3" xfId="1761"/>
    <cellStyle name="Note 4 5 3 2" xfId="1762"/>
    <cellStyle name="Note 4 5 3 2 2" xfId="1763"/>
    <cellStyle name="Note 4 5 3 3" xfId="1764"/>
    <cellStyle name="Note 4 5 3 3 2" xfId="1765"/>
    <cellStyle name="Note 4 5 4" xfId="1766"/>
    <cellStyle name="Note 4 5 4 2" xfId="1767"/>
    <cellStyle name="Note 4 5 5" xfId="1768"/>
    <cellStyle name="Note 4 5 5 2" xfId="1769"/>
    <cellStyle name="Note 4 6" xfId="1770"/>
    <cellStyle name="Note 4 6 2" xfId="1771"/>
    <cellStyle name="Note 4 6 2 2" xfId="1772"/>
    <cellStyle name="Note 4 6 2 2 2" xfId="1773"/>
    <cellStyle name="Note 4 6 2 2 2 2" xfId="1774"/>
    <cellStyle name="Note 4 6 2 2 3" xfId="1775"/>
    <cellStyle name="Note 4 6 2 3" xfId="1776"/>
    <cellStyle name="Note 4 6 2 3 2" xfId="1777"/>
    <cellStyle name="Note 4 6 2 4" xfId="1778"/>
    <cellStyle name="Note 4 6 2 4 2" xfId="1779"/>
    <cellStyle name="Note 4 6 3" xfId="1780"/>
    <cellStyle name="Note 4 6 3 2" xfId="1781"/>
    <cellStyle name="Note 4 6 3 2 2" xfId="1782"/>
    <cellStyle name="Note 4 6 3 3" xfId="1783"/>
    <cellStyle name="Note 4 6 3 3 2" xfId="1784"/>
    <cellStyle name="Note 4 6 4" xfId="1785"/>
    <cellStyle name="Note 4 6 4 2" xfId="1786"/>
    <cellStyle name="Note 4 6 5" xfId="1787"/>
    <cellStyle name="Note 4 6 5 2" xfId="1788"/>
    <cellStyle name="Note 4 7" xfId="1789"/>
    <cellStyle name="Note 4 7 2" xfId="1790"/>
    <cellStyle name="Note 4 7 2 2" xfId="1791"/>
    <cellStyle name="Note 4 7 2 2 2" xfId="1792"/>
    <cellStyle name="Note 4 7 2 2 2 2" xfId="1793"/>
    <cellStyle name="Note 4 7 2 2 3" xfId="1794"/>
    <cellStyle name="Note 4 7 2 3" xfId="1795"/>
    <cellStyle name="Note 4 7 2 3 2" xfId="1796"/>
    <cellStyle name="Note 4 7 2 4" xfId="1797"/>
    <cellStyle name="Note 4 7 2 4 2" xfId="1798"/>
    <cellStyle name="Note 4 7 3" xfId="1799"/>
    <cellStyle name="Note 4 7 3 2" xfId="1800"/>
    <cellStyle name="Note 4 7 3 2 2" xfId="1801"/>
    <cellStyle name="Note 4 7 3 3" xfId="1802"/>
    <cellStyle name="Note 4 7 3 3 2" xfId="1803"/>
    <cellStyle name="Note 4 7 4" xfId="1804"/>
    <cellStyle name="Note 4 7 4 2" xfId="1805"/>
    <cellStyle name="Note 4 7 5" xfId="1806"/>
    <cellStyle name="Note 4 7 5 2" xfId="1807"/>
    <cellStyle name="Note 4 8" xfId="1808"/>
    <cellStyle name="Note 4 8 2" xfId="1809"/>
    <cellStyle name="Note 4 8 2 2" xfId="1810"/>
    <cellStyle name="Note 4 8 2 2 2" xfId="1811"/>
    <cellStyle name="Note 4 8 2 2 2 2" xfId="1812"/>
    <cellStyle name="Note 4 8 2 2 3" xfId="1813"/>
    <cellStyle name="Note 4 8 2 3" xfId="1814"/>
    <cellStyle name="Note 4 8 2 3 2" xfId="1815"/>
    <cellStyle name="Note 4 8 2 4" xfId="1816"/>
    <cellStyle name="Note 4 8 2 4 2" xfId="1817"/>
    <cellStyle name="Note 4 8 3" xfId="1818"/>
    <cellStyle name="Note 4 8 3 2" xfId="1819"/>
    <cellStyle name="Note 4 8 3 2 2" xfId="1820"/>
    <cellStyle name="Note 4 8 3 3" xfId="1821"/>
    <cellStyle name="Note 4 8 3 3 2" xfId="1822"/>
    <cellStyle name="Note 4 8 4" xfId="1823"/>
    <cellStyle name="Note 4 8 4 2" xfId="1824"/>
    <cellStyle name="Note 4 8 5" xfId="1825"/>
    <cellStyle name="Note 4 8 5 2" xfId="1826"/>
    <cellStyle name="Note 4 9" xfId="1827"/>
    <cellStyle name="Note 5" xfId="1828"/>
    <cellStyle name="Note 5 10" xfId="1829"/>
    <cellStyle name="Note 5 2" xfId="1830"/>
    <cellStyle name="Note 5 2 2" xfId="1831"/>
    <cellStyle name="Note 5 2 2 2" xfId="1832"/>
    <cellStyle name="Note 5 2 2 2 2" xfId="1833"/>
    <cellStyle name="Note 5 2 2 2 2 2" xfId="1834"/>
    <cellStyle name="Note 5 2 2 2 3" xfId="1835"/>
    <cellStyle name="Note 5 2 2 3" xfId="1836"/>
    <cellStyle name="Note 5 2 2 3 2" xfId="1837"/>
    <cellStyle name="Note 5 2 2 4" xfId="1838"/>
    <cellStyle name="Note 5 2 2 4 2" xfId="1839"/>
    <cellStyle name="Note 5 2 3" xfId="1840"/>
    <cellStyle name="Note 5 2 3 2" xfId="1841"/>
    <cellStyle name="Note 5 2 3 2 2" xfId="1842"/>
    <cellStyle name="Note 5 2 3 3" xfId="1843"/>
    <cellStyle name="Note 5 2 3 3 2" xfId="1844"/>
    <cellStyle name="Note 5 2 4" xfId="1845"/>
    <cellStyle name="Note 5 2 4 2" xfId="1846"/>
    <cellStyle name="Note 5 2 5" xfId="1847"/>
    <cellStyle name="Note 5 2 5 2" xfId="1848"/>
    <cellStyle name="Note 5 3" xfId="1849"/>
    <cellStyle name="Note 5 3 2" xfId="1850"/>
    <cellStyle name="Note 5 3 2 2" xfId="1851"/>
    <cellStyle name="Note 5 3 2 2 2" xfId="1852"/>
    <cellStyle name="Note 5 3 2 2 2 2" xfId="1853"/>
    <cellStyle name="Note 5 3 2 2 3" xfId="1854"/>
    <cellStyle name="Note 5 3 2 3" xfId="1855"/>
    <cellStyle name="Note 5 3 2 3 2" xfId="1856"/>
    <cellStyle name="Note 5 3 2 4" xfId="1857"/>
    <cellStyle name="Note 5 3 2 4 2" xfId="1858"/>
    <cellStyle name="Note 5 3 3" xfId="1859"/>
    <cellStyle name="Note 5 3 3 2" xfId="1860"/>
    <cellStyle name="Note 5 3 3 2 2" xfId="1861"/>
    <cellStyle name="Note 5 3 3 3" xfId="1862"/>
    <cellStyle name="Note 5 3 3 3 2" xfId="1863"/>
    <cellStyle name="Note 5 3 4" xfId="1864"/>
    <cellStyle name="Note 5 3 4 2" xfId="1865"/>
    <cellStyle name="Note 5 3 5" xfId="1866"/>
    <cellStyle name="Note 5 3 5 2" xfId="1867"/>
    <cellStyle name="Note 5 4" xfId="1868"/>
    <cellStyle name="Note 5 4 2" xfId="1869"/>
    <cellStyle name="Note 5 4 2 2" xfId="1870"/>
    <cellStyle name="Note 5 4 2 2 2" xfId="1871"/>
    <cellStyle name="Note 5 4 2 2 2 2" xfId="1872"/>
    <cellStyle name="Note 5 4 2 2 3" xfId="1873"/>
    <cellStyle name="Note 5 4 2 3" xfId="1874"/>
    <cellStyle name="Note 5 4 2 3 2" xfId="1875"/>
    <cellStyle name="Note 5 4 2 4" xfId="1876"/>
    <cellStyle name="Note 5 4 2 4 2" xfId="1877"/>
    <cellStyle name="Note 5 4 3" xfId="1878"/>
    <cellStyle name="Note 5 4 3 2" xfId="1879"/>
    <cellStyle name="Note 5 4 3 2 2" xfId="1880"/>
    <cellStyle name="Note 5 4 3 3" xfId="1881"/>
    <cellStyle name="Note 5 4 3 3 2" xfId="1882"/>
    <cellStyle name="Note 5 4 4" xfId="1883"/>
    <cellStyle name="Note 5 4 4 2" xfId="1884"/>
    <cellStyle name="Note 5 4 5" xfId="1885"/>
    <cellStyle name="Note 5 4 5 2" xfId="1886"/>
    <cellStyle name="Note 5 5" xfId="1887"/>
    <cellStyle name="Note 5 5 2" xfId="1888"/>
    <cellStyle name="Note 5 5 2 2" xfId="1889"/>
    <cellStyle name="Note 5 5 2 2 2" xfId="1890"/>
    <cellStyle name="Note 5 5 2 2 2 2" xfId="1891"/>
    <cellStyle name="Note 5 5 2 2 3" xfId="1892"/>
    <cellStyle name="Note 5 5 2 3" xfId="1893"/>
    <cellStyle name="Note 5 5 2 3 2" xfId="1894"/>
    <cellStyle name="Note 5 5 2 4" xfId="1895"/>
    <cellStyle name="Note 5 5 2 4 2" xfId="1896"/>
    <cellStyle name="Note 5 5 3" xfId="1897"/>
    <cellStyle name="Note 5 5 3 2" xfId="1898"/>
    <cellStyle name="Note 5 5 3 2 2" xfId="1899"/>
    <cellStyle name="Note 5 5 3 3" xfId="1900"/>
    <cellStyle name="Note 5 5 3 3 2" xfId="1901"/>
    <cellStyle name="Note 5 5 4" xfId="1902"/>
    <cellStyle name="Note 5 5 4 2" xfId="1903"/>
    <cellStyle name="Note 5 5 5" xfId="1904"/>
    <cellStyle name="Note 5 5 5 2" xfId="1905"/>
    <cellStyle name="Note 5 6" xfId="1906"/>
    <cellStyle name="Note 5 6 2" xfId="1907"/>
    <cellStyle name="Note 5 6 2 2" xfId="1908"/>
    <cellStyle name="Note 5 6 2 2 2" xfId="1909"/>
    <cellStyle name="Note 5 6 2 2 2 2" xfId="1910"/>
    <cellStyle name="Note 5 6 2 2 3" xfId="1911"/>
    <cellStyle name="Note 5 6 2 3" xfId="1912"/>
    <cellStyle name="Note 5 6 2 3 2" xfId="1913"/>
    <cellStyle name="Note 5 6 2 4" xfId="1914"/>
    <cellStyle name="Note 5 6 2 4 2" xfId="1915"/>
    <cellStyle name="Note 5 6 3" xfId="1916"/>
    <cellStyle name="Note 5 6 3 2" xfId="1917"/>
    <cellStyle name="Note 5 6 3 2 2" xfId="1918"/>
    <cellStyle name="Note 5 6 3 3" xfId="1919"/>
    <cellStyle name="Note 5 6 3 3 2" xfId="1920"/>
    <cellStyle name="Note 5 6 4" xfId="1921"/>
    <cellStyle name="Note 5 6 4 2" xfId="1922"/>
    <cellStyle name="Note 5 6 5" xfId="1923"/>
    <cellStyle name="Note 5 6 5 2" xfId="1924"/>
    <cellStyle name="Note 5 7" xfId="1925"/>
    <cellStyle name="Note 5 7 2" xfId="1926"/>
    <cellStyle name="Note 5 7 2 2" xfId="1927"/>
    <cellStyle name="Note 5 7 2 2 2" xfId="1928"/>
    <cellStyle name="Note 5 7 2 2 2 2" xfId="1929"/>
    <cellStyle name="Note 5 7 2 2 3" xfId="1930"/>
    <cellStyle name="Note 5 7 2 3" xfId="1931"/>
    <cellStyle name="Note 5 7 2 3 2" xfId="1932"/>
    <cellStyle name="Note 5 7 2 4" xfId="1933"/>
    <cellStyle name="Note 5 7 2 4 2" xfId="1934"/>
    <cellStyle name="Note 5 7 3" xfId="1935"/>
    <cellStyle name="Note 5 7 3 2" xfId="1936"/>
    <cellStyle name="Note 5 7 3 2 2" xfId="1937"/>
    <cellStyle name="Note 5 7 3 3" xfId="1938"/>
    <cellStyle name="Note 5 7 3 3 2" xfId="1939"/>
    <cellStyle name="Note 5 7 4" xfId="1940"/>
    <cellStyle name="Note 5 7 4 2" xfId="1941"/>
    <cellStyle name="Note 5 7 5" xfId="1942"/>
    <cellStyle name="Note 5 7 5 2" xfId="1943"/>
    <cellStyle name="Note 5 8" xfId="1944"/>
    <cellStyle name="Note 5 8 2" xfId="1945"/>
    <cellStyle name="Note 5 8 2 2" xfId="1946"/>
    <cellStyle name="Note 5 8 2 2 2" xfId="1947"/>
    <cellStyle name="Note 5 8 2 2 2 2" xfId="1948"/>
    <cellStyle name="Note 5 8 2 2 3" xfId="1949"/>
    <cellStyle name="Note 5 8 2 3" xfId="1950"/>
    <cellStyle name="Note 5 8 2 3 2" xfId="1951"/>
    <cellStyle name="Note 5 8 2 4" xfId="1952"/>
    <cellStyle name="Note 5 8 2 4 2" xfId="1953"/>
    <cellStyle name="Note 5 8 3" xfId="1954"/>
    <cellStyle name="Note 5 8 3 2" xfId="1955"/>
    <cellStyle name="Note 5 8 3 2 2" xfId="1956"/>
    <cellStyle name="Note 5 8 3 3" xfId="1957"/>
    <cellStyle name="Note 5 8 3 3 2" xfId="1958"/>
    <cellStyle name="Note 5 8 4" xfId="1959"/>
    <cellStyle name="Note 5 8 4 2" xfId="1960"/>
    <cellStyle name="Note 5 8 5" xfId="1961"/>
    <cellStyle name="Note 5 8 5 2" xfId="1962"/>
    <cellStyle name="Note 5 9" xfId="1963"/>
    <cellStyle name="Note 6" xfId="1964"/>
    <cellStyle name="Note 6 10" xfId="1965"/>
    <cellStyle name="Note 6 2" xfId="1966"/>
    <cellStyle name="Note 6 2 2" xfId="1967"/>
    <cellStyle name="Note 6 2 2 2" xfId="1968"/>
    <cellStyle name="Note 6 2 2 2 2" xfId="1969"/>
    <cellStyle name="Note 6 2 2 2 2 2" xfId="1970"/>
    <cellStyle name="Note 6 2 2 2 3" xfId="1971"/>
    <cellStyle name="Note 6 2 2 3" xfId="1972"/>
    <cellStyle name="Note 6 2 2 3 2" xfId="1973"/>
    <cellStyle name="Note 6 2 2 4" xfId="1974"/>
    <cellStyle name="Note 6 2 2 4 2" xfId="1975"/>
    <cellStyle name="Note 6 2 3" xfId="1976"/>
    <cellStyle name="Note 6 2 3 2" xfId="1977"/>
    <cellStyle name="Note 6 2 3 2 2" xfId="1978"/>
    <cellStyle name="Note 6 2 3 3" xfId="1979"/>
    <cellStyle name="Note 6 2 3 3 2" xfId="1980"/>
    <cellStyle name="Note 6 2 4" xfId="1981"/>
    <cellStyle name="Note 6 2 4 2" xfId="1982"/>
    <cellStyle name="Note 6 2 5" xfId="1983"/>
    <cellStyle name="Note 6 2 5 2" xfId="1984"/>
    <cellStyle name="Note 6 3" xfId="1985"/>
    <cellStyle name="Note 6 3 2" xfId="1986"/>
    <cellStyle name="Note 6 3 2 2" xfId="1987"/>
    <cellStyle name="Note 6 3 2 2 2" xfId="1988"/>
    <cellStyle name="Note 6 3 2 2 2 2" xfId="1989"/>
    <cellStyle name="Note 6 3 2 2 3" xfId="1990"/>
    <cellStyle name="Note 6 3 2 3" xfId="1991"/>
    <cellStyle name="Note 6 3 2 3 2" xfId="1992"/>
    <cellStyle name="Note 6 3 2 4" xfId="1993"/>
    <cellStyle name="Note 6 3 2 4 2" xfId="1994"/>
    <cellStyle name="Note 6 3 3" xfId="1995"/>
    <cellStyle name="Note 6 3 3 2" xfId="1996"/>
    <cellStyle name="Note 6 3 3 2 2" xfId="1997"/>
    <cellStyle name="Note 6 3 3 3" xfId="1998"/>
    <cellStyle name="Note 6 3 3 3 2" xfId="1999"/>
    <cellStyle name="Note 6 3 4" xfId="2000"/>
    <cellStyle name="Note 6 3 4 2" xfId="2001"/>
    <cellStyle name="Note 6 3 5" xfId="2002"/>
    <cellStyle name="Note 6 3 5 2" xfId="2003"/>
    <cellStyle name="Note 6 4" xfId="2004"/>
    <cellStyle name="Note 6 4 2" xfId="2005"/>
    <cellStyle name="Note 6 4 2 2" xfId="2006"/>
    <cellStyle name="Note 6 4 2 2 2" xfId="2007"/>
    <cellStyle name="Note 6 4 2 2 2 2" xfId="2008"/>
    <cellStyle name="Note 6 4 2 2 3" xfId="2009"/>
    <cellStyle name="Note 6 4 2 3" xfId="2010"/>
    <cellStyle name="Note 6 4 2 3 2" xfId="2011"/>
    <cellStyle name="Note 6 4 2 4" xfId="2012"/>
    <cellStyle name="Note 6 4 2 4 2" xfId="2013"/>
    <cellStyle name="Note 6 4 3" xfId="2014"/>
    <cellStyle name="Note 6 4 3 2" xfId="2015"/>
    <cellStyle name="Note 6 4 3 2 2" xfId="2016"/>
    <cellStyle name="Note 6 4 3 3" xfId="2017"/>
    <cellStyle name="Note 6 4 3 3 2" xfId="2018"/>
    <cellStyle name="Note 6 4 4" xfId="2019"/>
    <cellStyle name="Note 6 4 4 2" xfId="2020"/>
    <cellStyle name="Note 6 4 5" xfId="2021"/>
    <cellStyle name="Note 6 4 5 2" xfId="2022"/>
    <cellStyle name="Note 6 5" xfId="2023"/>
    <cellStyle name="Note 6 5 2" xfId="2024"/>
    <cellStyle name="Note 6 5 2 2" xfId="2025"/>
    <cellStyle name="Note 6 5 2 2 2" xfId="2026"/>
    <cellStyle name="Note 6 5 2 2 2 2" xfId="2027"/>
    <cellStyle name="Note 6 5 2 2 3" xfId="2028"/>
    <cellStyle name="Note 6 5 2 3" xfId="2029"/>
    <cellStyle name="Note 6 5 2 3 2" xfId="2030"/>
    <cellStyle name="Note 6 5 2 4" xfId="2031"/>
    <cellStyle name="Note 6 5 2 4 2" xfId="2032"/>
    <cellStyle name="Note 6 5 3" xfId="2033"/>
    <cellStyle name="Note 6 5 3 2" xfId="2034"/>
    <cellStyle name="Note 6 5 3 2 2" xfId="2035"/>
    <cellStyle name="Note 6 5 3 3" xfId="2036"/>
    <cellStyle name="Note 6 5 3 3 2" xfId="2037"/>
    <cellStyle name="Note 6 5 4" xfId="2038"/>
    <cellStyle name="Note 6 5 4 2" xfId="2039"/>
    <cellStyle name="Note 6 5 5" xfId="2040"/>
    <cellStyle name="Note 6 5 5 2" xfId="2041"/>
    <cellStyle name="Note 6 6" xfId="2042"/>
    <cellStyle name="Note 6 6 2" xfId="2043"/>
    <cellStyle name="Note 6 6 2 2" xfId="2044"/>
    <cellStyle name="Note 6 6 2 2 2" xfId="2045"/>
    <cellStyle name="Note 6 6 2 2 2 2" xfId="2046"/>
    <cellStyle name="Note 6 6 2 2 3" xfId="2047"/>
    <cellStyle name="Note 6 6 2 3" xfId="2048"/>
    <cellStyle name="Note 6 6 2 3 2" xfId="2049"/>
    <cellStyle name="Note 6 6 2 4" xfId="2050"/>
    <cellStyle name="Note 6 6 2 4 2" xfId="2051"/>
    <cellStyle name="Note 6 6 3" xfId="2052"/>
    <cellStyle name="Note 6 6 3 2" xfId="2053"/>
    <cellStyle name="Note 6 6 3 2 2" xfId="2054"/>
    <cellStyle name="Note 6 6 3 3" xfId="2055"/>
    <cellStyle name="Note 6 6 3 3 2" xfId="2056"/>
    <cellStyle name="Note 6 6 4" xfId="2057"/>
    <cellStyle name="Note 6 6 4 2" xfId="2058"/>
    <cellStyle name="Note 6 6 5" xfId="2059"/>
    <cellStyle name="Note 6 6 5 2" xfId="2060"/>
    <cellStyle name="Note 6 7" xfId="2061"/>
    <cellStyle name="Note 6 7 2" xfId="2062"/>
    <cellStyle name="Note 6 7 2 2" xfId="2063"/>
    <cellStyle name="Note 6 7 2 2 2" xfId="2064"/>
    <cellStyle name="Note 6 7 2 2 2 2" xfId="2065"/>
    <cellStyle name="Note 6 7 2 2 3" xfId="2066"/>
    <cellStyle name="Note 6 7 2 3" xfId="2067"/>
    <cellStyle name="Note 6 7 2 3 2" xfId="2068"/>
    <cellStyle name="Note 6 7 2 4" xfId="2069"/>
    <cellStyle name="Note 6 7 2 4 2" xfId="2070"/>
    <cellStyle name="Note 6 7 3" xfId="2071"/>
    <cellStyle name="Note 6 7 3 2" xfId="2072"/>
    <cellStyle name="Note 6 7 3 2 2" xfId="2073"/>
    <cellStyle name="Note 6 7 3 3" xfId="2074"/>
    <cellStyle name="Note 6 7 3 3 2" xfId="2075"/>
    <cellStyle name="Note 6 7 4" xfId="2076"/>
    <cellStyle name="Note 6 7 4 2" xfId="2077"/>
    <cellStyle name="Note 6 7 5" xfId="2078"/>
    <cellStyle name="Note 6 7 5 2" xfId="2079"/>
    <cellStyle name="Note 6 8" xfId="2080"/>
    <cellStyle name="Note 6 8 2" xfId="2081"/>
    <cellStyle name="Note 6 8 2 2" xfId="2082"/>
    <cellStyle name="Note 6 8 2 2 2" xfId="2083"/>
    <cellStyle name="Note 6 8 2 2 2 2" xfId="2084"/>
    <cellStyle name="Note 6 8 2 2 3" xfId="2085"/>
    <cellStyle name="Note 6 8 2 3" xfId="2086"/>
    <cellStyle name="Note 6 8 2 3 2" xfId="2087"/>
    <cellStyle name="Note 6 8 2 4" xfId="2088"/>
    <cellStyle name="Note 6 8 2 4 2" xfId="2089"/>
    <cellStyle name="Note 6 8 3" xfId="2090"/>
    <cellStyle name="Note 6 8 3 2" xfId="2091"/>
    <cellStyle name="Note 6 8 3 2 2" xfId="2092"/>
    <cellStyle name="Note 6 8 3 3" xfId="2093"/>
    <cellStyle name="Note 6 8 3 3 2" xfId="2094"/>
    <cellStyle name="Note 6 8 4" xfId="2095"/>
    <cellStyle name="Note 6 8 4 2" xfId="2096"/>
    <cellStyle name="Note 6 8 5" xfId="2097"/>
    <cellStyle name="Note 6 8 5 2" xfId="2098"/>
    <cellStyle name="Note 6 9" xfId="2099"/>
    <cellStyle name="Note 7" xfId="2100"/>
    <cellStyle name="Note 7 2" xfId="2101"/>
    <cellStyle name="Note 7 2 2" xfId="2102"/>
    <cellStyle name="Note 7 2 2 2" xfId="2103"/>
    <cellStyle name="Note 7 2 2 2 2" xfId="2104"/>
    <cellStyle name="Note 7 2 2 2 2 2" xfId="2105"/>
    <cellStyle name="Note 7 2 2 2 3" xfId="2106"/>
    <cellStyle name="Note 7 2 2 3" xfId="2107"/>
    <cellStyle name="Note 7 2 2 3 2" xfId="2108"/>
    <cellStyle name="Note 7 2 2 4" xfId="2109"/>
    <cellStyle name="Note 7 2 2 4 2" xfId="2110"/>
    <cellStyle name="Note 7 2 3" xfId="2111"/>
    <cellStyle name="Note 7 2 3 2" xfId="2112"/>
    <cellStyle name="Note 7 2 3 2 2" xfId="2113"/>
    <cellStyle name="Note 7 2 3 3" xfId="2114"/>
    <cellStyle name="Note 7 2 3 3 2" xfId="2115"/>
    <cellStyle name="Note 7 2 4" xfId="2116"/>
    <cellStyle name="Note 7 2 4 2" xfId="2117"/>
    <cellStyle name="Note 7 2 5" xfId="2118"/>
    <cellStyle name="Note 7 2 5 2" xfId="2119"/>
    <cellStyle name="Note 7 3" xfId="2120"/>
    <cellStyle name="Note 7 3 2" xfId="2121"/>
    <cellStyle name="Note 7 3 2 2" xfId="2122"/>
    <cellStyle name="Note 7 3 2 2 2" xfId="2123"/>
    <cellStyle name="Note 7 3 2 2 2 2" xfId="2124"/>
    <cellStyle name="Note 7 3 2 2 3" xfId="2125"/>
    <cellStyle name="Note 7 3 2 3" xfId="2126"/>
    <cellStyle name="Note 7 3 2 3 2" xfId="2127"/>
    <cellStyle name="Note 7 3 2 4" xfId="2128"/>
    <cellStyle name="Note 7 3 2 4 2" xfId="2129"/>
    <cellStyle name="Note 7 3 3" xfId="2130"/>
    <cellStyle name="Note 7 3 3 2" xfId="2131"/>
    <cellStyle name="Note 7 3 3 2 2" xfId="2132"/>
    <cellStyle name="Note 7 3 3 3" xfId="2133"/>
    <cellStyle name="Note 7 3 3 3 2" xfId="2134"/>
    <cellStyle name="Note 7 3 4" xfId="2135"/>
    <cellStyle name="Note 7 3 4 2" xfId="2136"/>
    <cellStyle name="Note 7 3 5" xfId="2137"/>
    <cellStyle name="Note 7 3 5 2" xfId="2138"/>
    <cellStyle name="Note 7 4" xfId="2139"/>
    <cellStyle name="Note 7 4 2" xfId="2140"/>
    <cellStyle name="Note 7 4 2 2" xfId="2141"/>
    <cellStyle name="Note 7 4 2 2 2" xfId="2142"/>
    <cellStyle name="Note 7 4 2 2 2 2" xfId="2143"/>
    <cellStyle name="Note 7 4 2 2 3" xfId="2144"/>
    <cellStyle name="Note 7 4 2 3" xfId="2145"/>
    <cellStyle name="Note 7 4 2 3 2" xfId="2146"/>
    <cellStyle name="Note 7 4 2 4" xfId="2147"/>
    <cellStyle name="Note 7 4 2 4 2" xfId="2148"/>
    <cellStyle name="Note 7 4 3" xfId="2149"/>
    <cellStyle name="Note 7 4 3 2" xfId="2150"/>
    <cellStyle name="Note 7 4 3 2 2" xfId="2151"/>
    <cellStyle name="Note 7 4 3 3" xfId="2152"/>
    <cellStyle name="Note 7 4 3 3 2" xfId="2153"/>
    <cellStyle name="Note 7 4 4" xfId="2154"/>
    <cellStyle name="Note 7 4 4 2" xfId="2155"/>
    <cellStyle name="Note 7 4 5" xfId="2156"/>
    <cellStyle name="Note 7 4 5 2" xfId="2157"/>
    <cellStyle name="Note 7 5" xfId="2158"/>
    <cellStyle name="Note 7 5 2" xfId="2159"/>
    <cellStyle name="Note 7 5 2 2" xfId="2160"/>
    <cellStyle name="Note 7 5 2 2 2" xfId="2161"/>
    <cellStyle name="Note 7 5 2 2 2 2" xfId="2162"/>
    <cellStyle name="Note 7 5 2 2 3" xfId="2163"/>
    <cellStyle name="Note 7 5 2 3" xfId="2164"/>
    <cellStyle name="Note 7 5 2 3 2" xfId="2165"/>
    <cellStyle name="Note 7 5 2 4" xfId="2166"/>
    <cellStyle name="Note 7 5 2 4 2" xfId="2167"/>
    <cellStyle name="Note 7 5 3" xfId="2168"/>
    <cellStyle name="Note 7 5 3 2" xfId="2169"/>
    <cellStyle name="Note 7 5 3 2 2" xfId="2170"/>
    <cellStyle name="Note 7 5 3 3" xfId="2171"/>
    <cellStyle name="Note 7 5 3 3 2" xfId="2172"/>
    <cellStyle name="Note 7 5 4" xfId="2173"/>
    <cellStyle name="Note 7 5 4 2" xfId="2174"/>
    <cellStyle name="Note 7 5 5" xfId="2175"/>
    <cellStyle name="Note 7 5 5 2" xfId="2176"/>
    <cellStyle name="Note 7 6" xfId="2177"/>
    <cellStyle name="Note 7 6 2" xfId="2178"/>
    <cellStyle name="Note 7 6 2 2" xfId="2179"/>
    <cellStyle name="Note 7 6 2 2 2" xfId="2180"/>
    <cellStyle name="Note 7 6 2 2 2 2" xfId="2181"/>
    <cellStyle name="Note 7 6 2 2 3" xfId="2182"/>
    <cellStyle name="Note 7 6 2 3" xfId="2183"/>
    <cellStyle name="Note 7 6 2 3 2" xfId="2184"/>
    <cellStyle name="Note 7 6 2 4" xfId="2185"/>
    <cellStyle name="Note 7 6 2 4 2" xfId="2186"/>
    <cellStyle name="Note 7 6 3" xfId="2187"/>
    <cellStyle name="Note 7 6 3 2" xfId="2188"/>
    <cellStyle name="Note 7 6 3 2 2" xfId="2189"/>
    <cellStyle name="Note 7 6 3 3" xfId="2190"/>
    <cellStyle name="Note 7 6 3 3 2" xfId="2191"/>
    <cellStyle name="Note 7 6 4" xfId="2192"/>
    <cellStyle name="Note 7 6 4 2" xfId="2193"/>
    <cellStyle name="Note 7 6 5" xfId="2194"/>
    <cellStyle name="Note 7 6 5 2" xfId="2195"/>
    <cellStyle name="Note 7 7" xfId="2196"/>
    <cellStyle name="Note 7 7 2" xfId="2197"/>
    <cellStyle name="Note 7 7 2 2" xfId="2198"/>
    <cellStyle name="Note 7 7 2 2 2" xfId="2199"/>
    <cellStyle name="Note 7 7 2 2 2 2" xfId="2200"/>
    <cellStyle name="Note 7 7 2 2 3" xfId="2201"/>
    <cellStyle name="Note 7 7 2 3" xfId="2202"/>
    <cellStyle name="Note 7 7 2 3 2" xfId="2203"/>
    <cellStyle name="Note 7 7 2 4" xfId="2204"/>
    <cellStyle name="Note 7 7 2 4 2" xfId="2205"/>
    <cellStyle name="Note 7 7 3" xfId="2206"/>
    <cellStyle name="Note 7 7 3 2" xfId="2207"/>
    <cellStyle name="Note 7 7 3 2 2" xfId="2208"/>
    <cellStyle name="Note 7 7 3 3" xfId="2209"/>
    <cellStyle name="Note 7 7 3 3 2" xfId="2210"/>
    <cellStyle name="Note 7 7 4" xfId="2211"/>
    <cellStyle name="Note 7 7 4 2" xfId="2212"/>
    <cellStyle name="Note 7 7 5" xfId="2213"/>
    <cellStyle name="Note 7 7 5 2" xfId="2214"/>
    <cellStyle name="Note 7 8" xfId="2215"/>
    <cellStyle name="Note 7 8 2" xfId="2216"/>
    <cellStyle name="Note 7 8 2 2" xfId="2217"/>
    <cellStyle name="Note 7 8 2 2 2" xfId="2218"/>
    <cellStyle name="Note 7 8 2 2 2 2" xfId="2219"/>
    <cellStyle name="Note 7 8 2 2 3" xfId="2220"/>
    <cellStyle name="Note 7 8 2 3" xfId="2221"/>
    <cellStyle name="Note 7 8 2 3 2" xfId="2222"/>
    <cellStyle name="Note 7 8 2 4" xfId="2223"/>
    <cellStyle name="Note 7 8 2 4 2" xfId="2224"/>
    <cellStyle name="Note 7 8 3" xfId="2225"/>
    <cellStyle name="Note 7 8 3 2" xfId="2226"/>
    <cellStyle name="Note 7 8 3 2 2" xfId="2227"/>
    <cellStyle name="Note 7 8 3 3" xfId="2228"/>
    <cellStyle name="Note 7 8 3 3 2" xfId="2229"/>
    <cellStyle name="Note 7 8 4" xfId="2230"/>
    <cellStyle name="Note 7 8 4 2" xfId="2231"/>
    <cellStyle name="Note 7 8 5" xfId="2232"/>
    <cellStyle name="Note 7 8 5 2" xfId="2233"/>
    <cellStyle name="Note 8 2" xfId="2234"/>
    <cellStyle name="Note 8 2 2" xfId="2235"/>
    <cellStyle name="Note 8 2 2 2" xfId="2236"/>
    <cellStyle name="Note 8 2 2 2 2" xfId="2237"/>
    <cellStyle name="Note 8 2 2 2 2 2" xfId="2238"/>
    <cellStyle name="Note 8 2 2 2 3" xfId="2239"/>
    <cellStyle name="Note 8 2 2 3" xfId="2240"/>
    <cellStyle name="Note 8 2 2 3 2" xfId="2241"/>
    <cellStyle name="Note 8 2 2 4" xfId="2242"/>
    <cellStyle name="Note 8 2 2 4 2" xfId="2243"/>
    <cellStyle name="Note 8 2 3" xfId="2244"/>
    <cellStyle name="Note 8 2 3 2" xfId="2245"/>
    <cellStyle name="Note 8 2 3 2 2" xfId="2246"/>
    <cellStyle name="Note 8 2 3 3" xfId="2247"/>
    <cellStyle name="Note 8 2 3 3 2" xfId="2248"/>
    <cellStyle name="Note 8 2 4" xfId="2249"/>
    <cellStyle name="Note 8 2 4 2" xfId="2250"/>
    <cellStyle name="Note 8 2 5" xfId="2251"/>
    <cellStyle name="Note 8 2 5 2" xfId="2252"/>
    <cellStyle name="Note 8 3" xfId="2253"/>
    <cellStyle name="Note 8 3 2" xfId="2254"/>
    <cellStyle name="Note 8 3 2 2" xfId="2255"/>
    <cellStyle name="Note 8 3 2 2 2" xfId="2256"/>
    <cellStyle name="Note 8 3 2 2 2 2" xfId="2257"/>
    <cellStyle name="Note 8 3 2 2 3" xfId="2258"/>
    <cellStyle name="Note 8 3 2 3" xfId="2259"/>
    <cellStyle name="Note 8 3 2 3 2" xfId="2260"/>
    <cellStyle name="Note 8 3 2 4" xfId="2261"/>
    <cellStyle name="Note 8 3 2 4 2" xfId="2262"/>
    <cellStyle name="Note 8 3 3" xfId="2263"/>
    <cellStyle name="Note 8 3 3 2" xfId="2264"/>
    <cellStyle name="Note 8 3 3 2 2" xfId="2265"/>
    <cellStyle name="Note 8 3 3 3" xfId="2266"/>
    <cellStyle name="Note 8 3 3 3 2" xfId="2267"/>
    <cellStyle name="Note 8 3 4" xfId="2268"/>
    <cellStyle name="Note 8 3 4 2" xfId="2269"/>
    <cellStyle name="Note 8 3 5" xfId="2270"/>
    <cellStyle name="Note 8 3 5 2" xfId="2271"/>
    <cellStyle name="Note 8 4" xfId="2272"/>
    <cellStyle name="Note 8 4 2" xfId="2273"/>
    <cellStyle name="Note 8 4 2 2" xfId="2274"/>
    <cellStyle name="Note 8 4 2 2 2" xfId="2275"/>
    <cellStyle name="Note 8 4 2 2 2 2" xfId="2276"/>
    <cellStyle name="Note 8 4 2 2 3" xfId="2277"/>
    <cellStyle name="Note 8 4 2 3" xfId="2278"/>
    <cellStyle name="Note 8 4 2 3 2" xfId="2279"/>
    <cellStyle name="Note 8 4 2 4" xfId="2280"/>
    <cellStyle name="Note 8 4 2 4 2" xfId="2281"/>
    <cellStyle name="Note 8 4 3" xfId="2282"/>
    <cellStyle name="Note 8 4 3 2" xfId="2283"/>
    <cellStyle name="Note 8 4 3 2 2" xfId="2284"/>
    <cellStyle name="Note 8 4 3 3" xfId="2285"/>
    <cellStyle name="Note 8 4 3 3 2" xfId="2286"/>
    <cellStyle name="Note 8 4 4" xfId="2287"/>
    <cellStyle name="Note 8 4 4 2" xfId="2288"/>
    <cellStyle name="Note 8 4 5" xfId="2289"/>
    <cellStyle name="Note 8 4 5 2" xfId="2290"/>
    <cellStyle name="Note 8 5" xfId="2291"/>
    <cellStyle name="Note 8 5 2" xfId="2292"/>
    <cellStyle name="Note 8 5 2 2" xfId="2293"/>
    <cellStyle name="Note 8 5 2 2 2" xfId="2294"/>
    <cellStyle name="Note 8 5 2 2 2 2" xfId="2295"/>
    <cellStyle name="Note 8 5 2 2 3" xfId="2296"/>
    <cellStyle name="Note 8 5 2 3" xfId="2297"/>
    <cellStyle name="Note 8 5 2 3 2" xfId="2298"/>
    <cellStyle name="Note 8 5 2 4" xfId="2299"/>
    <cellStyle name="Note 8 5 2 4 2" xfId="2300"/>
    <cellStyle name="Note 8 5 3" xfId="2301"/>
    <cellStyle name="Note 8 5 3 2" xfId="2302"/>
    <cellStyle name="Note 8 5 3 2 2" xfId="2303"/>
    <cellStyle name="Note 8 5 3 3" xfId="2304"/>
    <cellStyle name="Note 8 5 3 3 2" xfId="2305"/>
    <cellStyle name="Note 8 5 4" xfId="2306"/>
    <cellStyle name="Note 8 5 4 2" xfId="2307"/>
    <cellStyle name="Note 8 5 5" xfId="2308"/>
    <cellStyle name="Note 8 5 5 2" xfId="2309"/>
    <cellStyle name="Note 8 6" xfId="2310"/>
    <cellStyle name="Note 8 6 2" xfId="2311"/>
    <cellStyle name="Note 8 6 2 2" xfId="2312"/>
    <cellStyle name="Note 8 6 2 2 2" xfId="2313"/>
    <cellStyle name="Note 8 6 2 2 2 2" xfId="2314"/>
    <cellStyle name="Note 8 6 2 2 3" xfId="2315"/>
    <cellStyle name="Note 8 6 2 3" xfId="2316"/>
    <cellStyle name="Note 8 6 2 3 2" xfId="2317"/>
    <cellStyle name="Note 8 6 2 4" xfId="2318"/>
    <cellStyle name="Note 8 6 2 4 2" xfId="2319"/>
    <cellStyle name="Note 8 6 3" xfId="2320"/>
    <cellStyle name="Note 8 6 3 2" xfId="2321"/>
    <cellStyle name="Note 8 6 3 2 2" xfId="2322"/>
    <cellStyle name="Note 8 6 3 3" xfId="2323"/>
    <cellStyle name="Note 8 6 3 3 2" xfId="2324"/>
    <cellStyle name="Note 8 6 4" xfId="2325"/>
    <cellStyle name="Note 8 6 4 2" xfId="2326"/>
    <cellStyle name="Note 8 6 5" xfId="2327"/>
    <cellStyle name="Note 8 6 5 2" xfId="2328"/>
    <cellStyle name="Note 8 7" xfId="2329"/>
    <cellStyle name="Note 8 7 2" xfId="2330"/>
    <cellStyle name="Note 8 7 2 2" xfId="2331"/>
    <cellStyle name="Note 8 7 2 2 2" xfId="2332"/>
    <cellStyle name="Note 8 7 2 2 2 2" xfId="2333"/>
    <cellStyle name="Note 8 7 2 2 3" xfId="2334"/>
    <cellStyle name="Note 8 7 2 3" xfId="2335"/>
    <cellStyle name="Note 8 7 2 3 2" xfId="2336"/>
    <cellStyle name="Note 8 7 2 4" xfId="2337"/>
    <cellStyle name="Note 8 7 2 4 2" xfId="2338"/>
    <cellStyle name="Note 8 7 3" xfId="2339"/>
    <cellStyle name="Note 8 7 3 2" xfId="2340"/>
    <cellStyle name="Note 8 7 3 2 2" xfId="2341"/>
    <cellStyle name="Note 8 7 3 3" xfId="2342"/>
    <cellStyle name="Note 8 7 3 3 2" xfId="2343"/>
    <cellStyle name="Note 8 7 4" xfId="2344"/>
    <cellStyle name="Note 8 7 4 2" xfId="2345"/>
    <cellStyle name="Note 8 7 5" xfId="2346"/>
    <cellStyle name="Note 8 7 5 2" xfId="2347"/>
    <cellStyle name="Note 8 8" xfId="2348"/>
    <cellStyle name="Note 8 8 2" xfId="2349"/>
    <cellStyle name="Note 8 8 2 2" xfId="2350"/>
    <cellStyle name="Note 8 8 2 2 2" xfId="2351"/>
    <cellStyle name="Note 8 8 2 2 2 2" xfId="2352"/>
    <cellStyle name="Note 8 8 2 2 3" xfId="2353"/>
    <cellStyle name="Note 8 8 2 3" xfId="2354"/>
    <cellStyle name="Note 8 8 2 3 2" xfId="2355"/>
    <cellStyle name="Note 8 8 2 4" xfId="2356"/>
    <cellStyle name="Note 8 8 2 4 2" xfId="2357"/>
    <cellStyle name="Note 8 8 3" xfId="2358"/>
    <cellStyle name="Note 8 8 3 2" xfId="2359"/>
    <cellStyle name="Note 8 8 3 2 2" xfId="2360"/>
    <cellStyle name="Note 8 8 3 3" xfId="2361"/>
    <cellStyle name="Note 8 8 3 3 2" xfId="2362"/>
    <cellStyle name="Note 8 8 4" xfId="2363"/>
    <cellStyle name="Note 8 8 4 2" xfId="2364"/>
    <cellStyle name="Note 8 8 5" xfId="2365"/>
    <cellStyle name="Note 8 8 5 2" xfId="2366"/>
    <cellStyle name="Note 9 2" xfId="2367"/>
    <cellStyle name="Note 9 2 2" xfId="2368"/>
    <cellStyle name="Note 9 2 2 2" xfId="2369"/>
    <cellStyle name="Note 9 2 2 2 2" xfId="2370"/>
    <cellStyle name="Note 9 2 2 2 2 2" xfId="2371"/>
    <cellStyle name="Note 9 2 2 2 3" xfId="2372"/>
    <cellStyle name="Note 9 2 2 3" xfId="2373"/>
    <cellStyle name="Note 9 2 2 3 2" xfId="2374"/>
    <cellStyle name="Note 9 2 2 4" xfId="2375"/>
    <cellStyle name="Note 9 2 2 4 2" xfId="2376"/>
    <cellStyle name="Note 9 2 3" xfId="2377"/>
    <cellStyle name="Note 9 2 3 2" xfId="2378"/>
    <cellStyle name="Note 9 2 3 2 2" xfId="2379"/>
    <cellStyle name="Note 9 2 3 3" xfId="2380"/>
    <cellStyle name="Note 9 2 3 3 2" xfId="2381"/>
    <cellStyle name="Note 9 2 4" xfId="2382"/>
    <cellStyle name="Note 9 2 4 2" xfId="2383"/>
    <cellStyle name="Note 9 2 5" xfId="2384"/>
    <cellStyle name="Note 9 2 5 2" xfId="2385"/>
    <cellStyle name="Note 9 3" xfId="2386"/>
    <cellStyle name="Note 9 3 2" xfId="2387"/>
    <cellStyle name="Note 9 3 2 2" xfId="2388"/>
    <cellStyle name="Note 9 3 2 2 2" xfId="2389"/>
    <cellStyle name="Note 9 3 2 2 2 2" xfId="2390"/>
    <cellStyle name="Note 9 3 2 2 3" xfId="2391"/>
    <cellStyle name="Note 9 3 2 3" xfId="2392"/>
    <cellStyle name="Note 9 3 2 3 2" xfId="2393"/>
    <cellStyle name="Note 9 3 2 4" xfId="2394"/>
    <cellStyle name="Note 9 3 2 4 2" xfId="2395"/>
    <cellStyle name="Note 9 3 3" xfId="2396"/>
    <cellStyle name="Note 9 3 3 2" xfId="2397"/>
    <cellStyle name="Note 9 3 3 2 2" xfId="2398"/>
    <cellStyle name="Note 9 3 3 3" xfId="2399"/>
    <cellStyle name="Note 9 3 3 3 2" xfId="2400"/>
    <cellStyle name="Note 9 3 4" xfId="2401"/>
    <cellStyle name="Note 9 3 4 2" xfId="2402"/>
    <cellStyle name="Note 9 3 5" xfId="2403"/>
    <cellStyle name="Note 9 3 5 2" xfId="2404"/>
    <cellStyle name="Note 9 4" xfId="2405"/>
    <cellStyle name="Note 9 4 2" xfId="2406"/>
    <cellStyle name="Note 9 4 2 2" xfId="2407"/>
    <cellStyle name="Note 9 4 2 2 2" xfId="2408"/>
    <cellStyle name="Note 9 4 2 2 2 2" xfId="2409"/>
    <cellStyle name="Note 9 4 2 2 3" xfId="2410"/>
    <cellStyle name="Note 9 4 2 3" xfId="2411"/>
    <cellStyle name="Note 9 4 2 3 2" xfId="2412"/>
    <cellStyle name="Note 9 4 2 4" xfId="2413"/>
    <cellStyle name="Note 9 4 2 4 2" xfId="2414"/>
    <cellStyle name="Note 9 4 3" xfId="2415"/>
    <cellStyle name="Note 9 4 3 2" xfId="2416"/>
    <cellStyle name="Note 9 4 3 2 2" xfId="2417"/>
    <cellStyle name="Note 9 4 3 3" xfId="2418"/>
    <cellStyle name="Note 9 4 3 3 2" xfId="2419"/>
    <cellStyle name="Note 9 4 4" xfId="2420"/>
    <cellStyle name="Note 9 4 4 2" xfId="2421"/>
    <cellStyle name="Note 9 4 5" xfId="2422"/>
    <cellStyle name="Note 9 4 5 2" xfId="2423"/>
    <cellStyle name="Note 9 5" xfId="2424"/>
    <cellStyle name="Note 9 5 2" xfId="2425"/>
    <cellStyle name="Note 9 5 2 2" xfId="2426"/>
    <cellStyle name="Note 9 5 2 2 2" xfId="2427"/>
    <cellStyle name="Note 9 5 2 2 2 2" xfId="2428"/>
    <cellStyle name="Note 9 5 2 2 3" xfId="2429"/>
    <cellStyle name="Note 9 5 2 3" xfId="2430"/>
    <cellStyle name="Note 9 5 2 3 2" xfId="2431"/>
    <cellStyle name="Note 9 5 2 4" xfId="2432"/>
    <cellStyle name="Note 9 5 2 4 2" xfId="2433"/>
    <cellStyle name="Note 9 5 3" xfId="2434"/>
    <cellStyle name="Note 9 5 3 2" xfId="2435"/>
    <cellStyle name="Note 9 5 3 2 2" xfId="2436"/>
    <cellStyle name="Note 9 5 3 3" xfId="2437"/>
    <cellStyle name="Note 9 5 3 3 2" xfId="2438"/>
    <cellStyle name="Note 9 5 4" xfId="2439"/>
    <cellStyle name="Note 9 5 4 2" xfId="2440"/>
    <cellStyle name="Note 9 5 5" xfId="2441"/>
    <cellStyle name="Note 9 5 5 2" xfId="2442"/>
    <cellStyle name="Note 9 6" xfId="2443"/>
    <cellStyle name="Note 9 6 2" xfId="2444"/>
    <cellStyle name="Note 9 6 2 2" xfId="2445"/>
    <cellStyle name="Note 9 6 2 2 2" xfId="2446"/>
    <cellStyle name="Note 9 6 2 2 2 2" xfId="2447"/>
    <cellStyle name="Note 9 6 2 2 3" xfId="2448"/>
    <cellStyle name="Note 9 6 2 3" xfId="2449"/>
    <cellStyle name="Note 9 6 2 3 2" xfId="2450"/>
    <cellStyle name="Note 9 6 2 4" xfId="2451"/>
    <cellStyle name="Note 9 6 2 4 2" xfId="2452"/>
    <cellStyle name="Note 9 6 3" xfId="2453"/>
    <cellStyle name="Note 9 6 3 2" xfId="2454"/>
    <cellStyle name="Note 9 6 3 2 2" xfId="2455"/>
    <cellStyle name="Note 9 6 3 3" xfId="2456"/>
    <cellStyle name="Note 9 6 3 3 2" xfId="2457"/>
    <cellStyle name="Note 9 6 4" xfId="2458"/>
    <cellStyle name="Note 9 6 4 2" xfId="2459"/>
    <cellStyle name="Note 9 6 5" xfId="2460"/>
    <cellStyle name="Note 9 6 5 2" xfId="2461"/>
    <cellStyle name="Note 9 7" xfId="2462"/>
    <cellStyle name="Note 9 7 2" xfId="2463"/>
    <cellStyle name="Note 9 7 2 2" xfId="2464"/>
    <cellStyle name="Note 9 7 2 2 2" xfId="2465"/>
    <cellStyle name="Note 9 7 2 2 2 2" xfId="2466"/>
    <cellStyle name="Note 9 7 2 2 3" xfId="2467"/>
    <cellStyle name="Note 9 7 2 3" xfId="2468"/>
    <cellStyle name="Note 9 7 2 3 2" xfId="2469"/>
    <cellStyle name="Note 9 7 2 4" xfId="2470"/>
    <cellStyle name="Note 9 7 2 4 2" xfId="2471"/>
    <cellStyle name="Note 9 7 3" xfId="2472"/>
    <cellStyle name="Note 9 7 3 2" xfId="2473"/>
    <cellStyle name="Note 9 7 3 2 2" xfId="2474"/>
    <cellStyle name="Note 9 7 3 3" xfId="2475"/>
    <cellStyle name="Note 9 7 3 3 2" xfId="2476"/>
    <cellStyle name="Note 9 7 4" xfId="2477"/>
    <cellStyle name="Note 9 7 4 2" xfId="2478"/>
    <cellStyle name="Note 9 7 5" xfId="2479"/>
    <cellStyle name="Note 9 7 5 2" xfId="2480"/>
    <cellStyle name="Note 9 8" xfId="2481"/>
    <cellStyle name="Note 9 8 2" xfId="2482"/>
    <cellStyle name="Note 9 8 2 2" xfId="2483"/>
    <cellStyle name="Note 9 8 2 2 2" xfId="2484"/>
    <cellStyle name="Note 9 8 2 2 2 2" xfId="2485"/>
    <cellStyle name="Note 9 8 2 2 3" xfId="2486"/>
    <cellStyle name="Note 9 8 2 3" xfId="2487"/>
    <cellStyle name="Note 9 8 2 3 2" xfId="2488"/>
    <cellStyle name="Note 9 8 2 4" xfId="2489"/>
    <cellStyle name="Note 9 8 2 4 2" xfId="2490"/>
    <cellStyle name="Note 9 8 3" xfId="2491"/>
    <cellStyle name="Note 9 8 3 2" xfId="2492"/>
    <cellStyle name="Note 9 8 3 2 2" xfId="2493"/>
    <cellStyle name="Note 9 8 3 3" xfId="2494"/>
    <cellStyle name="Note 9 8 3 3 2" xfId="2495"/>
    <cellStyle name="Note 9 8 4" xfId="2496"/>
    <cellStyle name="Note 9 8 4 2" xfId="2497"/>
    <cellStyle name="Note 9 8 5" xfId="2498"/>
    <cellStyle name="Note 9 8 5 2" xfId="2499"/>
    <cellStyle name="notes" xfId="2500"/>
    <cellStyle name="Otsikko" xfId="2501"/>
    <cellStyle name="Otsikko 1" xfId="2502"/>
    <cellStyle name="Otsikko 2" xfId="2503"/>
    <cellStyle name="Otsikko 3" xfId="2504"/>
    <cellStyle name="Otsikko 4" xfId="2505"/>
    <cellStyle name="Output 2" xfId="2506"/>
    <cellStyle name="Output 2 2" xfId="2507"/>
    <cellStyle name="Output 2 3" xfId="2508"/>
    <cellStyle name="Output 3" xfId="2509"/>
    <cellStyle name="Output 4" xfId="2510"/>
    <cellStyle name="Output 5" xfId="2511"/>
    <cellStyle name="Percent [2]" xfId="2512"/>
    <cellStyle name="Percent 10" xfId="2513"/>
    <cellStyle name="Percent 11" xfId="2514"/>
    <cellStyle name="Percent 12" xfId="2515"/>
    <cellStyle name="Percent 12 2" xfId="2516"/>
    <cellStyle name="Percent 13" xfId="2517"/>
    <cellStyle name="Percent 14" xfId="2518"/>
    <cellStyle name="Percent 15" xfId="2519"/>
    <cellStyle name="Percent 15 2" xfId="2520"/>
    <cellStyle name="Percent 15 2 2" xfId="2521"/>
    <cellStyle name="Percent 15 3" xfId="2522"/>
    <cellStyle name="Percent 16" xfId="2523"/>
    <cellStyle name="Percent 16 2" xfId="2524"/>
    <cellStyle name="Percent 16 2 2" xfId="2525"/>
    <cellStyle name="Percent 16 3" xfId="2526"/>
    <cellStyle name="Percent 17" xfId="2527"/>
    <cellStyle name="Percent 17 2" xfId="2528"/>
    <cellStyle name="Percent 17 2 2" xfId="2529"/>
    <cellStyle name="Percent 17 3" xfId="2530"/>
    <cellStyle name="Percent 18" xfId="2531"/>
    <cellStyle name="Percent 18 2" xfId="2532"/>
    <cellStyle name="Percent 18 2 2" xfId="2533"/>
    <cellStyle name="Percent 18 3" xfId="2534"/>
    <cellStyle name="Percent 19" xfId="2535"/>
    <cellStyle name="Percent 19 2" xfId="2536"/>
    <cellStyle name="Percent 19 2 2" xfId="2537"/>
    <cellStyle name="Percent 19 3" xfId="2538"/>
    <cellStyle name="Percent 2" xfId="2539"/>
    <cellStyle name="Percent 2 2" xfId="2540"/>
    <cellStyle name="Percent 2 2 2" xfId="2541"/>
    <cellStyle name="Percent 2 2 2 2" xfId="2542"/>
    <cellStyle name="Percent 2 2 2 2 2" xfId="2543"/>
    <cellStyle name="Percent 2 2 2 2 3" xfId="2544"/>
    <cellStyle name="Percent 2 2 2 3" xfId="2545"/>
    <cellStyle name="Percent 2 2 2 3 2" xfId="2546"/>
    <cellStyle name="Percent 2 2 2 3 3" xfId="2547"/>
    <cellStyle name="Percent 2 2 2 4" xfId="2548"/>
    <cellStyle name="Percent 2 2 2 4 2" xfId="2549"/>
    <cellStyle name="Percent 2 2 2 4 3" xfId="2550"/>
    <cellStyle name="Percent 2 2 2 5" xfId="2551"/>
    <cellStyle name="Percent 2 2 2 5 2" xfId="2552"/>
    <cellStyle name="Percent 2 2 2 6" xfId="2553"/>
    <cellStyle name="Percent 2 2 2 7" xfId="2554"/>
    <cellStyle name="Percent 2 2 3" xfId="2555"/>
    <cellStyle name="Percent 2 2 3 2" xfId="2556"/>
    <cellStyle name="Percent 2 2 3 3" xfId="2557"/>
    <cellStyle name="Percent 2 2 4" xfId="2558"/>
    <cellStyle name="Percent 2 2 5" xfId="2559"/>
    <cellStyle name="Percent 2 2 6" xfId="2560"/>
    <cellStyle name="Percent 2 3" xfId="2561"/>
    <cellStyle name="Percent 2 3 2" xfId="2562"/>
    <cellStyle name="Percent 2 3 2 2" xfId="2563"/>
    <cellStyle name="Percent 2 3 2 3" xfId="2564"/>
    <cellStyle name="Percent 2 3 3" xfId="2565"/>
    <cellStyle name="Percent 2 3 3 2" xfId="2566"/>
    <cellStyle name="Percent 2 3 3 3" xfId="2567"/>
    <cellStyle name="Percent 2 3 4" xfId="2568"/>
    <cellStyle name="Percent 2 3 4 2" xfId="2569"/>
    <cellStyle name="Percent 2 3 4 3" xfId="2570"/>
    <cellStyle name="Percent 2 3 5" xfId="2571"/>
    <cellStyle name="Percent 2 3 5 2" xfId="2572"/>
    <cellStyle name="Percent 2 3 6" xfId="2573"/>
    <cellStyle name="Percent 2 3 7" xfId="2574"/>
    <cellStyle name="Percent 2 4" xfId="2575"/>
    <cellStyle name="Percent 2 5" xfId="2576"/>
    <cellStyle name="Percent 20" xfId="2577"/>
    <cellStyle name="Percent 20 2" xfId="2578"/>
    <cellStyle name="Percent 21" xfId="2579"/>
    <cellStyle name="Percent 21 2" xfId="2580"/>
    <cellStyle name="Percent 22" xfId="2581"/>
    <cellStyle name="Percent 22 2" xfId="2582"/>
    <cellStyle name="Percent 23" xfId="2583"/>
    <cellStyle name="Percent 23 2" xfId="2584"/>
    <cellStyle name="Percent 24" xfId="2585"/>
    <cellStyle name="Percent 24 2" xfId="2586"/>
    <cellStyle name="Percent 25" xfId="2587"/>
    <cellStyle name="Percent 25 2" xfId="2588"/>
    <cellStyle name="Percent 26" xfId="2589"/>
    <cellStyle name="Percent 26 2" xfId="2590"/>
    <cellStyle name="Percent 27" xfId="2591"/>
    <cellStyle name="Percent 27 2" xfId="2592"/>
    <cellStyle name="Percent 28" xfId="2593"/>
    <cellStyle name="Percent 28 2" xfId="2594"/>
    <cellStyle name="Percent 29" xfId="2595"/>
    <cellStyle name="Percent 29 2" xfId="2596"/>
    <cellStyle name="Percent 3" xfId="2597"/>
    <cellStyle name="Percent 3 2" xfId="2598"/>
    <cellStyle name="Percent 3 3" xfId="2599"/>
    <cellStyle name="Percent 30" xfId="2600"/>
    <cellStyle name="Percent 30 2" xfId="2601"/>
    <cellStyle name="Percent 31" xfId="2602"/>
    <cellStyle name="Percent 31 2" xfId="2603"/>
    <cellStyle name="Percent 32" xfId="2604"/>
    <cellStyle name="Percent 32 2" xfId="2605"/>
    <cellStyle name="Percent 33" xfId="2606"/>
    <cellStyle name="Percent 34" xfId="2607"/>
    <cellStyle name="Percent 35" xfId="2608"/>
    <cellStyle name="Percent 36" xfId="2609"/>
    <cellStyle name="Percent 37" xfId="2610"/>
    <cellStyle name="Percent 38" xfId="2611"/>
    <cellStyle name="Percent 39" xfId="2612"/>
    <cellStyle name="Percent 4" xfId="2613"/>
    <cellStyle name="Percent 4 2" xfId="2614"/>
    <cellStyle name="Percent 40" xfId="2615"/>
    <cellStyle name="Percent 41" xfId="2616"/>
    <cellStyle name="Percent 5" xfId="2617"/>
    <cellStyle name="Percent 5 2" xfId="2618"/>
    <cellStyle name="Percent 6" xfId="2619"/>
    <cellStyle name="Percent 7" xfId="2620"/>
    <cellStyle name="Percent 8" xfId="2621"/>
    <cellStyle name="Percent 8 2" xfId="2622"/>
    <cellStyle name="Percent 9" xfId="2623"/>
    <cellStyle name="Procentowy 3" xfId="2624"/>
    <cellStyle name="Procentowy 8" xfId="2625"/>
    <cellStyle name="Prozent_SubCatperStud" xfId="2626"/>
    <cellStyle name="row" xfId="2627"/>
    <cellStyle name="rowblack_line" xfId="2628"/>
    <cellStyle name="rowblue_line" xfId="2629"/>
    <cellStyle name="RowCodes" xfId="2630"/>
    <cellStyle name="Row-Col Headings" xfId="2631"/>
    <cellStyle name="RowTitles" xfId="2632"/>
    <cellStyle name="RowTitles1-Detail" xfId="2633"/>
    <cellStyle name="RowTitles-Col2" xfId="2634"/>
    <cellStyle name="RowTitles-Detail" xfId="2635"/>
    <cellStyle name="Selittävä teksti" xfId="2636"/>
    <cellStyle name="semestre" xfId="2637"/>
    <cellStyle name="Standaard_Blad1" xfId="2638"/>
    <cellStyle name="Standard_41 Grundkompetenzen" xfId="2639"/>
    <cellStyle name="Style 1" xfId="2640"/>
    <cellStyle name="Style 1 2" xfId="2641"/>
    <cellStyle name="Sub-titles" xfId="2642"/>
    <cellStyle name="Sub-titles Cols" xfId="2643"/>
    <cellStyle name="Sub-titles rows" xfId="2644"/>
    <cellStyle name="superscript" xfId="2645"/>
    <cellStyle name="Syöttö" xfId="2646"/>
    <cellStyle name="tab_row_black_line_black" xfId="2647"/>
    <cellStyle name="Table No." xfId="2648"/>
    <cellStyle name="Table Title" xfId="2649"/>
    <cellStyle name="table_bottom" xfId="2650"/>
    <cellStyle name="Tarkistussolu" xfId="2651"/>
    <cellStyle name="temp" xfId="2652"/>
    <cellStyle name="tête chapitre" xfId="2653"/>
    <cellStyle name="TEXT" xfId="2654"/>
    <cellStyle name="Title 2" xfId="2655"/>
    <cellStyle name="Title 3" xfId="2656"/>
    <cellStyle name="Title 4" xfId="2657"/>
    <cellStyle name="Title 5" xfId="2658"/>
    <cellStyle name="title1" xfId="2659"/>
    <cellStyle name="Titles" xfId="2660"/>
    <cellStyle name="titre" xfId="2661"/>
    <cellStyle name="Total 2" xfId="2662"/>
    <cellStyle name="Total 2 2" xfId="2663"/>
    <cellStyle name="Total 2 3" xfId="2664"/>
    <cellStyle name="Total 3" xfId="2665"/>
    <cellStyle name="Total 4" xfId="2666"/>
    <cellStyle name="Total 5" xfId="2667"/>
    <cellStyle name="Tulostus" xfId="2668"/>
    <cellStyle name="Tusenskille_Ark1" xfId="2669"/>
    <cellStyle name="Tusental (0)_Blad2" xfId="2670"/>
    <cellStyle name="Tusental 2" xfId="2671"/>
    <cellStyle name="Tusental_Blad2" xfId="2672"/>
    <cellStyle name="Überschrift" xfId="2673"/>
    <cellStyle name="Uwaga 2" xfId="2674"/>
    <cellStyle name="Valuta (0)_Blad2" xfId="2675"/>
    <cellStyle name="Valuta_Blad2" xfId="2676"/>
    <cellStyle name="Varoitusteksti" xfId="2677"/>
    <cellStyle name="Währung [0]_DIAGRAM" xfId="2678"/>
    <cellStyle name="Währung_DIAGRAM" xfId="2679"/>
    <cellStyle name="Warning Text 2" xfId="2680"/>
    <cellStyle name="Warning Text 2 2" xfId="2681"/>
    <cellStyle name="Warning Text 2 3" xfId="2682"/>
    <cellStyle name="Warning Text 3" xfId="2683"/>
    <cellStyle name="Warning Text 4" xfId="2684"/>
    <cellStyle name="Warning Text 5" xfId="2685"/>
    <cellStyle name="Wrapped" xfId="2686"/>
    <cellStyle name="アクセント 1" xfId="2687"/>
    <cellStyle name="アクセント 2" xfId="2688"/>
    <cellStyle name="アクセント 3" xfId="2689"/>
    <cellStyle name="アクセント 4" xfId="2690"/>
    <cellStyle name="アクセント 5" xfId="2691"/>
    <cellStyle name="アクセント 6" xfId="2692"/>
    <cellStyle name="タイトル" xfId="2693"/>
    <cellStyle name="チェック セル" xfId="2694"/>
    <cellStyle name="どちらでもない" xfId="2695"/>
    <cellStyle name="メモ" xfId="2696"/>
    <cellStyle name="リンク セル" xfId="2697"/>
    <cellStyle name="쉼표 [0]_Score_09_BE_Benefits&amp;Barriers" xfId="2698"/>
    <cellStyle name="표준_2. 정보이용" xfId="2699"/>
    <cellStyle name="入力" xfId="2700"/>
    <cellStyle name="出力" xfId="2701"/>
    <cellStyle name="悪い" xfId="2702"/>
    <cellStyle name="標準_Sheet1" xfId="2703"/>
    <cellStyle name="良い" xfId="2704"/>
    <cellStyle name="見出し 1" xfId="2705"/>
    <cellStyle name="見出し 2" xfId="2706"/>
    <cellStyle name="見出し 3" xfId="2707"/>
    <cellStyle name="見出し 4" xfId="2708"/>
    <cellStyle name="計算" xfId="2709"/>
    <cellStyle name="説明文" xfId="2710"/>
    <cellStyle name="警告文" xfId="2711"/>
    <cellStyle name="集計" xfId="2712"/>
  </cellStyles>
  <dxfs count="9">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FF9933"/>
      <color rgb="FFFFFFCC"/>
      <color rgb="FFFFFF00"/>
      <color rgb="FFD7E4BD"/>
      <color rgb="FFCC99FF"/>
      <color rgb="FF9933FF"/>
      <color rgb="FF4F81BD"/>
      <color rgb="FF78A6D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externalLink" Target="externalLinks/externalLink23.xml"/><Relationship Id="rId47" Type="http://schemas.openxmlformats.org/officeDocument/2006/relationships/externalLink" Target="externalLinks/externalLink28.xml"/><Relationship Id="rId50" Type="http://schemas.openxmlformats.org/officeDocument/2006/relationships/externalLink" Target="externalLinks/externalLink3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46" Type="http://schemas.openxmlformats.org/officeDocument/2006/relationships/externalLink" Target="externalLinks/externalLink2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externalLink" Target="externalLinks/externalLink22.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externalLink" Target="externalLinks/externalLink21.xml"/><Relationship Id="rId45" Type="http://schemas.openxmlformats.org/officeDocument/2006/relationships/externalLink" Target="externalLinks/externalLink26.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49" Type="http://schemas.openxmlformats.org/officeDocument/2006/relationships/externalLink" Target="externalLinks/externalLink3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4" Type="http://schemas.openxmlformats.org/officeDocument/2006/relationships/externalLink" Target="externalLinks/externalLink25.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externalLink" Target="externalLinks/externalLink24.xml"/><Relationship Id="rId48" Type="http://schemas.openxmlformats.org/officeDocument/2006/relationships/externalLink" Target="externalLinks/externalLink29.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Men</a:t>
            </a:r>
          </a:p>
        </c:rich>
      </c:tx>
      <c:layout/>
      <c:overlay val="0"/>
    </c:title>
    <c:autoTitleDeleted val="0"/>
    <c:plotArea>
      <c:layout>
        <c:manualLayout>
          <c:layoutTarget val="inner"/>
          <c:xMode val="edge"/>
          <c:yMode val="edge"/>
          <c:x val="6.7883551593087899E-2"/>
          <c:y val="0.16131368194360321"/>
          <c:w val="0.71311289792479648"/>
          <c:h val="0.77751011892744171"/>
        </c:manualLayout>
      </c:layout>
      <c:barChart>
        <c:barDir val="bar"/>
        <c:grouping val="clustered"/>
        <c:varyColors val="0"/>
        <c:ser>
          <c:idx val="1"/>
          <c:order val="0"/>
          <c:tx>
            <c:v>Younger men</c:v>
          </c:tx>
          <c:spPr>
            <a:solidFill>
              <a:srgbClr val="60B5CC"/>
            </a:solidFill>
            <a:ln>
              <a:solidFill>
                <a:schemeClr val="tx1">
                  <a:shade val="95000"/>
                  <a:satMod val="105000"/>
                </a:schemeClr>
              </a:solidFill>
            </a:ln>
          </c:spPr>
          <c:invertIfNegative val="0"/>
          <c:cat>
            <c:strRef>
              <c:f>'Figure 2.1'!$C$55:$C$75</c:f>
              <c:strCache>
                <c:ptCount val="21"/>
                <c:pt idx="0">
                  <c:v>Japan</c:v>
                </c:pt>
                <c:pt idx="1">
                  <c:v>Sweden</c:v>
                </c:pt>
                <c:pt idx="2">
                  <c:v>Finland</c:v>
                </c:pt>
                <c:pt idx="3">
                  <c:v>Netherlands</c:v>
                </c:pt>
                <c:pt idx="4">
                  <c:v>Germany</c:v>
                </c:pt>
                <c:pt idx="5">
                  <c:v>Czech Republic</c:v>
                </c:pt>
                <c:pt idx="6">
                  <c:v>Canada</c:v>
                </c:pt>
                <c:pt idx="7">
                  <c:v>United Kingdom</c:v>
                </c:pt>
                <c:pt idx="8">
                  <c:v>Denmark</c:v>
                </c:pt>
                <c:pt idx="9">
                  <c:v>Norway</c:v>
                </c:pt>
                <c:pt idx="10">
                  <c:v>Flanders</c:v>
                </c:pt>
                <c:pt idx="11">
                  <c:v>OECD average</c:v>
                </c:pt>
                <c:pt idx="12">
                  <c:v>Australia</c:v>
                </c:pt>
                <c:pt idx="13">
                  <c:v>United States</c:v>
                </c:pt>
                <c:pt idx="14">
                  <c:v>Austria</c:v>
                </c:pt>
                <c:pt idx="15">
                  <c:v>Russian Federation 1</c:v>
                </c:pt>
                <c:pt idx="16">
                  <c:v>Estonia</c:v>
                </c:pt>
                <c:pt idx="17">
                  <c:v>Poland</c:v>
                </c:pt>
                <c:pt idx="18">
                  <c:v>Korea</c:v>
                </c:pt>
                <c:pt idx="19">
                  <c:v>Ireland</c:v>
                </c:pt>
                <c:pt idx="20">
                  <c:v>Slovak Republic</c:v>
                </c:pt>
              </c:strCache>
            </c:strRef>
          </c:cat>
          <c:val>
            <c:numRef>
              <c:f>'Figure 2.1'!$H$55:$H$75</c:f>
              <c:numCache>
                <c:formatCode>0.0</c:formatCode>
                <c:ptCount val="21"/>
                <c:pt idx="0">
                  <c:v>12.031584272430045</c:v>
                </c:pt>
                <c:pt idx="1">
                  <c:v>12.946819575907018</c:v>
                </c:pt>
                <c:pt idx="2">
                  <c:v>13.607592249994008</c:v>
                </c:pt>
                <c:pt idx="3">
                  <c:v>13.091376606829293</c:v>
                </c:pt>
                <c:pt idx="4">
                  <c:v>11.097550928170968</c:v>
                </c:pt>
                <c:pt idx="5">
                  <c:v>14.34926013385645</c:v>
                </c:pt>
                <c:pt idx="6">
                  <c:v>9.9638525047793483</c:v>
                </c:pt>
                <c:pt idx="7">
                  <c:v>6.9991642820742186</c:v>
                </c:pt>
                <c:pt idx="8">
                  <c:v>8.3789854193659394</c:v>
                </c:pt>
                <c:pt idx="9">
                  <c:v>9.3941940858811552</c:v>
                </c:pt>
                <c:pt idx="10">
                  <c:v>11.877705893332358</c:v>
                </c:pt>
                <c:pt idx="11">
                  <c:v>9.9336085154429501</c:v>
                </c:pt>
                <c:pt idx="12">
                  <c:v>9.5663824518988747</c:v>
                </c:pt>
                <c:pt idx="13">
                  <c:v>8.2806483199812</c:v>
                </c:pt>
                <c:pt idx="14">
                  <c:v>11.255233986202951</c:v>
                </c:pt>
                <c:pt idx="15">
                  <c:v>6.5877607460620631</c:v>
                </c:pt>
                <c:pt idx="16">
                  <c:v>9.6051516516502815</c:v>
                </c:pt>
                <c:pt idx="17">
                  <c:v>8.3761777447752142</c:v>
                </c:pt>
                <c:pt idx="18">
                  <c:v>10.296511431510927</c:v>
                </c:pt>
                <c:pt idx="19">
                  <c:v>5.3517932800300532</c:v>
                </c:pt>
                <c:pt idx="20">
                  <c:v>4.2126743526351422</c:v>
                </c:pt>
              </c:numCache>
            </c:numRef>
          </c:val>
        </c:ser>
        <c:ser>
          <c:idx val="0"/>
          <c:order val="1"/>
          <c:tx>
            <c:v>All men</c:v>
          </c:tx>
          <c:spPr>
            <a:solidFill>
              <a:schemeClr val="bg1">
                <a:lumMod val="65000"/>
              </a:schemeClr>
            </a:solidFill>
            <a:ln>
              <a:solidFill>
                <a:schemeClr val="tx1">
                  <a:shade val="95000"/>
                  <a:satMod val="105000"/>
                </a:schemeClr>
              </a:solidFill>
            </a:ln>
          </c:spPr>
          <c:invertIfNegative val="0"/>
          <c:cat>
            <c:strRef>
              <c:f>'Figure 2.1'!$C$55:$C$75</c:f>
              <c:strCache>
                <c:ptCount val="21"/>
                <c:pt idx="0">
                  <c:v>Japan</c:v>
                </c:pt>
                <c:pt idx="1">
                  <c:v>Sweden</c:v>
                </c:pt>
                <c:pt idx="2">
                  <c:v>Finland</c:v>
                </c:pt>
                <c:pt idx="3">
                  <c:v>Netherlands</c:v>
                </c:pt>
                <c:pt idx="4">
                  <c:v>Germany</c:v>
                </c:pt>
                <c:pt idx="5">
                  <c:v>Czech Republic</c:v>
                </c:pt>
                <c:pt idx="6">
                  <c:v>Canada</c:v>
                </c:pt>
                <c:pt idx="7">
                  <c:v>United Kingdom</c:v>
                </c:pt>
                <c:pt idx="8">
                  <c:v>Denmark</c:v>
                </c:pt>
                <c:pt idx="9">
                  <c:v>Norway</c:v>
                </c:pt>
                <c:pt idx="10">
                  <c:v>Flanders</c:v>
                </c:pt>
                <c:pt idx="11">
                  <c:v>OECD average</c:v>
                </c:pt>
                <c:pt idx="12">
                  <c:v>Australia</c:v>
                </c:pt>
                <c:pt idx="13">
                  <c:v>United States</c:v>
                </c:pt>
                <c:pt idx="14">
                  <c:v>Austria</c:v>
                </c:pt>
                <c:pt idx="15">
                  <c:v>Russian Federation 1</c:v>
                </c:pt>
                <c:pt idx="16">
                  <c:v>Estonia</c:v>
                </c:pt>
                <c:pt idx="17">
                  <c:v>Poland</c:v>
                </c:pt>
                <c:pt idx="18">
                  <c:v>Korea</c:v>
                </c:pt>
                <c:pt idx="19">
                  <c:v>Ireland</c:v>
                </c:pt>
                <c:pt idx="20">
                  <c:v>Slovak Republic</c:v>
                </c:pt>
              </c:strCache>
            </c:strRef>
          </c:cat>
          <c:val>
            <c:numRef>
              <c:f>'Figure 2.1'!$D$55:$D$75</c:f>
              <c:numCache>
                <c:formatCode>0.0</c:formatCode>
                <c:ptCount val="21"/>
                <c:pt idx="0">
                  <c:v>10.811815124952531</c:v>
                </c:pt>
                <c:pt idx="1">
                  <c:v>10.045473975069569</c:v>
                </c:pt>
                <c:pt idx="2">
                  <c:v>9.2208908015474531</c:v>
                </c:pt>
                <c:pt idx="3">
                  <c:v>8.8067977661849017</c:v>
                </c:pt>
                <c:pt idx="4">
                  <c:v>8.1434619366246928</c:v>
                </c:pt>
                <c:pt idx="5">
                  <c:v>7.9433854910298765</c:v>
                </c:pt>
                <c:pt idx="6">
                  <c:v>7.7730381754580566</c:v>
                </c:pt>
                <c:pt idx="7">
                  <c:v>7.5294046983999854</c:v>
                </c:pt>
                <c:pt idx="8">
                  <c:v>7.2838887583749958</c:v>
                </c:pt>
                <c:pt idx="9">
                  <c:v>7.1323002595103908</c:v>
                </c:pt>
                <c:pt idx="10">
                  <c:v>6.9276599774073819</c:v>
                </c:pt>
                <c:pt idx="11">
                  <c:v>6.9203272405183505</c:v>
                </c:pt>
                <c:pt idx="12">
                  <c:v>6.7903586375581018</c:v>
                </c:pt>
                <c:pt idx="13">
                  <c:v>6.4049423950178834</c:v>
                </c:pt>
                <c:pt idx="14">
                  <c:v>5.5766219371990502</c:v>
                </c:pt>
                <c:pt idx="15">
                  <c:v>5.1718317782528471</c:v>
                </c:pt>
                <c:pt idx="16">
                  <c:v>5.0432427301202285</c:v>
                </c:pt>
                <c:pt idx="17">
                  <c:v>4.6129603233559529</c:v>
                </c:pt>
                <c:pt idx="18">
                  <c:v>4.3996938559081435</c:v>
                </c:pt>
                <c:pt idx="19">
                  <c:v>3.8846967082110506</c:v>
                </c:pt>
                <c:pt idx="20">
                  <c:v>3.1629167548074562</c:v>
                </c:pt>
              </c:numCache>
            </c:numRef>
          </c:val>
        </c:ser>
        <c:dLbls>
          <c:showLegendKey val="0"/>
          <c:showVal val="0"/>
          <c:showCatName val="0"/>
          <c:showSerName val="0"/>
          <c:showPercent val="0"/>
          <c:showBubbleSize val="0"/>
        </c:dLbls>
        <c:gapWidth val="150"/>
        <c:axId val="122236288"/>
        <c:axId val="122277888"/>
      </c:barChart>
      <c:catAx>
        <c:axId val="122236288"/>
        <c:scaling>
          <c:orientation val="minMax"/>
        </c:scaling>
        <c:delete val="0"/>
        <c:axPos val="r"/>
        <c:majorTickMark val="out"/>
        <c:minorTickMark val="none"/>
        <c:tickLblPos val="nextTo"/>
        <c:crossAx val="122277888"/>
        <c:crosses val="autoZero"/>
        <c:auto val="1"/>
        <c:lblAlgn val="ctr"/>
        <c:lblOffset val="100"/>
        <c:noMultiLvlLbl val="0"/>
      </c:catAx>
      <c:valAx>
        <c:axId val="122277888"/>
        <c:scaling>
          <c:orientation val="maxMin"/>
          <c:max val="16"/>
          <c:min val="0"/>
        </c:scaling>
        <c:delete val="0"/>
        <c:axPos val="b"/>
        <c:majorGridlines/>
        <c:numFmt formatCode="0" sourceLinked="0"/>
        <c:majorTickMark val="out"/>
        <c:minorTickMark val="none"/>
        <c:tickLblPos val="nextTo"/>
        <c:crossAx val="122236288"/>
        <c:crosses val="autoZero"/>
        <c:crossBetween val="between"/>
        <c:majorUnit val="2"/>
      </c:valAx>
      <c:spPr>
        <a:ln>
          <a:solidFill>
            <a:schemeClr val="tx1"/>
          </a:solidFill>
        </a:ln>
      </c:spPr>
    </c:plotArea>
    <c:legend>
      <c:legendPos val="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Students who use the computer </a:t>
            </a:r>
            <a:r>
              <a:rPr lang="en-US" u="sng"/>
              <a:t>every day </a:t>
            </a:r>
            <a:r>
              <a:rPr lang="en-US"/>
              <a:t>for... </a:t>
            </a:r>
          </a:p>
        </c:rich>
      </c:tx>
      <c:layout/>
      <c:overlay val="0"/>
    </c:title>
    <c:autoTitleDeleted val="0"/>
    <c:plotArea>
      <c:layout/>
      <c:barChart>
        <c:barDir val="col"/>
        <c:grouping val="clustered"/>
        <c:varyColors val="0"/>
        <c:ser>
          <c:idx val="0"/>
          <c:order val="0"/>
          <c:tx>
            <c:strRef>
              <c:f>'Figure 2.5'!$E$54:$N$54</c:f>
              <c:strCache>
                <c:ptCount val="1"/>
                <c:pt idx="0">
                  <c:v>Boys</c:v>
                </c:pt>
              </c:strCache>
            </c:strRef>
          </c:tx>
          <c:invertIfNegative val="0"/>
          <c:cat>
            <c:strRef>
              <c:f>'Figure 2.5'!$C$58:$C$65</c:f>
              <c:strCache>
                <c:ptCount val="8"/>
                <c:pt idx="0">
                  <c:v>Downloading music, films, games or software from the Internet</c:v>
                </c:pt>
                <c:pt idx="1">
                  <c:v>Uploading self-created content for sharing</c:v>
                </c:pt>
                <c:pt idx="2">
                  <c:v>Reading news on the Internet</c:v>
                </c:pt>
                <c:pt idx="3">
                  <c:v>Participating in social networks</c:v>
                </c:pt>
                <c:pt idx="4">
                  <c:v>Using e-mail</c:v>
                </c:pt>
                <c:pt idx="5">
                  <c:v>Chatting on line</c:v>
                </c:pt>
                <c:pt idx="6">
                  <c:v>Browsing the Internet for fun</c:v>
                </c:pt>
                <c:pt idx="7">
                  <c:v>Obtaining practical information from the Internet</c:v>
                </c:pt>
              </c:strCache>
            </c:strRef>
          </c:cat>
          <c:val>
            <c:numRef>
              <c:f>'Figure 2.5'!$M$58:$M$65</c:f>
              <c:numCache>
                <c:formatCode>0.0</c:formatCode>
                <c:ptCount val="8"/>
                <c:pt idx="0">
                  <c:v>27.866067053624448</c:v>
                </c:pt>
                <c:pt idx="1">
                  <c:v>10.021821647039157</c:v>
                </c:pt>
                <c:pt idx="2">
                  <c:v>22.602516484006287</c:v>
                </c:pt>
                <c:pt idx="3">
                  <c:v>46.732545999769684</c:v>
                </c:pt>
                <c:pt idx="4">
                  <c:v>17.602648628943491</c:v>
                </c:pt>
                <c:pt idx="5">
                  <c:v>31.004726973714853</c:v>
                </c:pt>
                <c:pt idx="6">
                  <c:v>44.418707167518605</c:v>
                </c:pt>
                <c:pt idx="7">
                  <c:v>15.714738151894263</c:v>
                </c:pt>
              </c:numCache>
            </c:numRef>
          </c:val>
        </c:ser>
        <c:ser>
          <c:idx val="1"/>
          <c:order val="1"/>
          <c:tx>
            <c:strRef>
              <c:f>'Figure 2.5'!$O$54:$X$54</c:f>
              <c:strCache>
                <c:ptCount val="1"/>
                <c:pt idx="0">
                  <c:v>Girls</c:v>
                </c:pt>
              </c:strCache>
            </c:strRef>
          </c:tx>
          <c:spPr>
            <a:solidFill>
              <a:schemeClr val="tx2">
                <a:lumMod val="20000"/>
                <a:lumOff val="80000"/>
              </a:schemeClr>
            </a:solidFill>
            <a:ln>
              <a:solidFill>
                <a:schemeClr val="tx2"/>
              </a:solidFill>
            </a:ln>
          </c:spPr>
          <c:invertIfNegative val="0"/>
          <c:cat>
            <c:strRef>
              <c:f>'Figure 2.5'!$C$58:$C$65</c:f>
              <c:strCache>
                <c:ptCount val="8"/>
                <c:pt idx="0">
                  <c:v>Downloading music, films, games or software from the Internet</c:v>
                </c:pt>
                <c:pt idx="1">
                  <c:v>Uploading self-created content for sharing</c:v>
                </c:pt>
                <c:pt idx="2">
                  <c:v>Reading news on the Internet</c:v>
                </c:pt>
                <c:pt idx="3">
                  <c:v>Participating in social networks</c:v>
                </c:pt>
                <c:pt idx="4">
                  <c:v>Using e-mail</c:v>
                </c:pt>
                <c:pt idx="5">
                  <c:v>Chatting on line</c:v>
                </c:pt>
                <c:pt idx="6">
                  <c:v>Browsing the Internet for fun</c:v>
                </c:pt>
                <c:pt idx="7">
                  <c:v>Obtaining practical information from the Internet</c:v>
                </c:pt>
              </c:strCache>
            </c:strRef>
          </c:cat>
          <c:val>
            <c:numRef>
              <c:f>'Figure 2.5'!$W$58:$W$65</c:f>
              <c:numCache>
                <c:formatCode>0.0</c:formatCode>
                <c:ptCount val="8"/>
                <c:pt idx="0">
                  <c:v>20.823710164920108</c:v>
                </c:pt>
                <c:pt idx="1">
                  <c:v>7.9929623668962533</c:v>
                </c:pt>
                <c:pt idx="2">
                  <c:v>15.454196066425579</c:v>
                </c:pt>
                <c:pt idx="3">
                  <c:v>55.710728012109961</c:v>
                </c:pt>
                <c:pt idx="4">
                  <c:v>14.343259675132844</c:v>
                </c:pt>
                <c:pt idx="5">
                  <c:v>31.201076146053683</c:v>
                </c:pt>
                <c:pt idx="6">
                  <c:v>41.628707231664428</c:v>
                </c:pt>
                <c:pt idx="7">
                  <c:v>11.376501998060109</c:v>
                </c:pt>
              </c:numCache>
            </c:numRef>
          </c:val>
        </c:ser>
        <c:dLbls>
          <c:showLegendKey val="0"/>
          <c:showVal val="0"/>
          <c:showCatName val="0"/>
          <c:showSerName val="0"/>
          <c:showPercent val="0"/>
          <c:showBubbleSize val="0"/>
        </c:dLbls>
        <c:gapWidth val="150"/>
        <c:axId val="156994560"/>
        <c:axId val="157025024"/>
      </c:barChart>
      <c:catAx>
        <c:axId val="156994560"/>
        <c:scaling>
          <c:orientation val="minMax"/>
        </c:scaling>
        <c:delete val="0"/>
        <c:axPos val="b"/>
        <c:majorTickMark val="out"/>
        <c:minorTickMark val="none"/>
        <c:tickLblPos val="nextTo"/>
        <c:txPr>
          <a:bodyPr rot="-5400000" vert="horz"/>
          <a:lstStyle/>
          <a:p>
            <a:pPr>
              <a:defRPr/>
            </a:pPr>
            <a:endParaRPr lang="en-US"/>
          </a:p>
        </c:txPr>
        <c:crossAx val="157025024"/>
        <c:crosses val="autoZero"/>
        <c:auto val="1"/>
        <c:lblAlgn val="ctr"/>
        <c:lblOffset val="100"/>
        <c:tickLblSkip val="1"/>
        <c:noMultiLvlLbl val="0"/>
      </c:catAx>
      <c:valAx>
        <c:axId val="157025024"/>
        <c:scaling>
          <c:orientation val="minMax"/>
        </c:scaling>
        <c:delete val="0"/>
        <c:axPos val="l"/>
        <c:majorGridlines/>
        <c:numFmt formatCode="General" sourceLinked="0"/>
        <c:majorTickMark val="out"/>
        <c:minorTickMark val="none"/>
        <c:tickLblPos val="nextTo"/>
        <c:crossAx val="156994560"/>
        <c:crosses val="autoZero"/>
        <c:crossBetween val="between"/>
      </c:valAx>
    </c:plotArea>
    <c:legend>
      <c:legendPos val="r"/>
      <c:layout>
        <c:manualLayout>
          <c:xMode val="edge"/>
          <c:yMode val="edge"/>
          <c:x val="0.91294957213188588"/>
          <c:y val="0.35118718391908338"/>
          <c:w val="7.1271335165944499E-2"/>
          <c:h val="0.14701555598233149"/>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11096026789759E-2"/>
          <c:y val="0.12030985710119568"/>
          <c:w val="0.90810154765137119"/>
          <c:h val="0.74246257412267913"/>
        </c:manualLayout>
      </c:layout>
      <c:barChart>
        <c:barDir val="col"/>
        <c:grouping val="clustered"/>
        <c:varyColors val="0"/>
        <c:ser>
          <c:idx val="0"/>
          <c:order val="0"/>
          <c:tx>
            <c:strRef>
              <c:f>'Figure 2.6'!$D$41:$E$41</c:f>
              <c:strCache>
                <c:ptCount val="1"/>
                <c:pt idx="0">
                  <c:v>Playing one-player games</c:v>
                </c:pt>
              </c:strCache>
            </c:strRef>
          </c:tx>
          <c:spPr>
            <a:solidFill>
              <a:schemeClr val="tx2">
                <a:lumMod val="40000"/>
                <a:lumOff val="60000"/>
              </a:schemeClr>
            </a:solidFill>
            <a:ln>
              <a:solidFill>
                <a:schemeClr val="tx2"/>
              </a:solidFill>
            </a:ln>
          </c:spPr>
          <c:invertIfNegative val="0"/>
          <c:cat>
            <c:strRef>
              <c:f>'Figure 2.6'!$B$44:$B$49</c:f>
              <c:strCache>
                <c:ptCount val="6"/>
                <c:pt idx="0">
                  <c:v>Mathematics 
(paper-based)</c:v>
                </c:pt>
                <c:pt idx="1">
                  <c:v>Reading 
(paper-based)</c:v>
                </c:pt>
                <c:pt idx="2">
                  <c:v>Science 
(paper-based)</c:v>
                </c:pt>
                <c:pt idx="3">
                  <c:v>Problem solving 
(digital)</c:v>
                </c:pt>
                <c:pt idx="4">
                  <c:v>Mathematics 
(digital)</c:v>
                </c:pt>
                <c:pt idx="5">
                  <c:v>Reading 
(digital)</c:v>
                </c:pt>
              </c:strCache>
            </c:strRef>
          </c:cat>
          <c:val>
            <c:numRef>
              <c:f>'Figure 2.6'!$D$44:$D$49</c:f>
              <c:numCache>
                <c:formatCode>0.0</c:formatCode>
                <c:ptCount val="6"/>
                <c:pt idx="0">
                  <c:v>2.9859355884404555</c:v>
                </c:pt>
                <c:pt idx="1">
                  <c:v>3.1995289109023726</c:v>
                </c:pt>
                <c:pt idx="2">
                  <c:v>3.5870137674957001</c:v>
                </c:pt>
                <c:pt idx="3">
                  <c:v>20.739129814504178</c:v>
                </c:pt>
                <c:pt idx="4">
                  <c:v>21.491778501212508</c:v>
                </c:pt>
                <c:pt idx="5">
                  <c:v>3.3283766296432815</c:v>
                </c:pt>
              </c:numCache>
            </c:numRef>
          </c:val>
        </c:ser>
        <c:ser>
          <c:idx val="1"/>
          <c:order val="1"/>
          <c:tx>
            <c:strRef>
              <c:f>'Figure 2.6'!$F$41:$G$41</c:f>
              <c:strCache>
                <c:ptCount val="1"/>
                <c:pt idx="0">
                  <c:v>Playing collaborative online games</c:v>
                </c:pt>
              </c:strCache>
            </c:strRef>
          </c:tx>
          <c:spPr>
            <a:solidFill>
              <a:schemeClr val="tx2"/>
            </a:solidFill>
          </c:spPr>
          <c:invertIfNegative val="0"/>
          <c:cat>
            <c:strRef>
              <c:f>'Figure 2.6'!$B$44:$B$49</c:f>
              <c:strCache>
                <c:ptCount val="6"/>
                <c:pt idx="0">
                  <c:v>Mathematics 
(paper-based)</c:v>
                </c:pt>
                <c:pt idx="1">
                  <c:v>Reading 
(paper-based)</c:v>
                </c:pt>
                <c:pt idx="2">
                  <c:v>Science 
(paper-based)</c:v>
                </c:pt>
                <c:pt idx="3">
                  <c:v>Problem solving 
(digital)</c:v>
                </c:pt>
                <c:pt idx="4">
                  <c:v>Mathematics 
(digital)</c:v>
                </c:pt>
                <c:pt idx="5">
                  <c:v>Reading 
(digital)</c:v>
                </c:pt>
              </c:strCache>
            </c:strRef>
          </c:cat>
          <c:val>
            <c:numRef>
              <c:f>'Figure 2.6'!$F$44:$F$49</c:f>
              <c:numCache>
                <c:formatCode>0.0</c:formatCode>
                <c:ptCount val="6"/>
                <c:pt idx="0">
                  <c:v>-2.8756053302795936</c:v>
                </c:pt>
                <c:pt idx="1">
                  <c:v>-3.2995693982938752</c:v>
                </c:pt>
                <c:pt idx="2">
                  <c:v>-2.8910134853223073</c:v>
                </c:pt>
                <c:pt idx="3">
                  <c:v>-9.7943318736924478</c:v>
                </c:pt>
                <c:pt idx="4">
                  <c:v>-12.289492073948985</c:v>
                </c:pt>
                <c:pt idx="5">
                  <c:v>-1.6487680490988759</c:v>
                </c:pt>
              </c:numCache>
            </c:numRef>
          </c:val>
        </c:ser>
        <c:dLbls>
          <c:showLegendKey val="0"/>
          <c:showVal val="0"/>
          <c:showCatName val="0"/>
          <c:showSerName val="0"/>
          <c:showPercent val="0"/>
          <c:showBubbleSize val="0"/>
        </c:dLbls>
        <c:gapWidth val="150"/>
        <c:axId val="157412736"/>
        <c:axId val="170850560"/>
      </c:barChart>
      <c:catAx>
        <c:axId val="157412736"/>
        <c:scaling>
          <c:orientation val="minMax"/>
        </c:scaling>
        <c:delete val="0"/>
        <c:axPos val="b"/>
        <c:majorTickMark val="out"/>
        <c:minorTickMark val="none"/>
        <c:tickLblPos val="low"/>
        <c:txPr>
          <a:bodyPr rot="0" vert="horz"/>
          <a:lstStyle/>
          <a:p>
            <a:pPr>
              <a:defRPr/>
            </a:pPr>
            <a:endParaRPr lang="en-US"/>
          </a:p>
        </c:txPr>
        <c:crossAx val="170850560"/>
        <c:crosses val="autoZero"/>
        <c:auto val="1"/>
        <c:lblAlgn val="ctr"/>
        <c:lblOffset val="100"/>
        <c:tickLblSkip val="1"/>
        <c:noMultiLvlLbl val="0"/>
      </c:catAx>
      <c:valAx>
        <c:axId val="170850560"/>
        <c:scaling>
          <c:orientation val="minMax"/>
        </c:scaling>
        <c:delete val="0"/>
        <c:axPos val="l"/>
        <c:majorGridlines/>
        <c:numFmt formatCode="General" sourceLinked="0"/>
        <c:majorTickMark val="out"/>
        <c:minorTickMark val="none"/>
        <c:tickLblPos val="nextTo"/>
        <c:crossAx val="157412736"/>
        <c:crosses val="autoZero"/>
        <c:crossBetween val="between"/>
      </c:valAx>
      <c:spPr>
        <a:ln>
          <a:solidFill>
            <a:schemeClr val="bg1">
              <a:lumMod val="50000"/>
            </a:schemeClr>
          </a:solidFill>
        </a:ln>
      </c:spPr>
    </c:plotArea>
    <c:legend>
      <c:legendPos val="t"/>
      <c:layout>
        <c:manualLayout>
          <c:xMode val="edge"/>
          <c:yMode val="edge"/>
          <c:x val="0.25245669291338585"/>
          <c:y val="1.9512195121951219E-2"/>
          <c:w val="0.59853470902344108"/>
          <c:h val="8.482248255553422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916975498713353E-2"/>
          <c:y val="0.81481242992106362"/>
          <c:w val="0.88336497278003856"/>
          <c:h val="3.7033230206288355E-2"/>
        </c:manualLayout>
      </c:layout>
      <c:lineChart>
        <c:grouping val="standard"/>
        <c:varyColors val="0"/>
        <c:ser>
          <c:idx val="1"/>
          <c:order val="0"/>
          <c:tx>
            <c:v>Reading (paper)</c:v>
          </c:tx>
          <c:spPr>
            <a:ln>
              <a:solidFill>
                <a:schemeClr val="accent1"/>
              </a:solidFill>
            </a:ln>
          </c:spPr>
          <c:marker>
            <c:symbol val="square"/>
            <c:size val="7"/>
            <c:spPr>
              <a:solidFill>
                <a:schemeClr val="accent1"/>
              </a:solidFill>
              <a:ln>
                <a:noFill/>
              </a:ln>
            </c:spPr>
          </c:marker>
          <c:cat>
            <c:strLit>
              <c:ptCount val="1"/>
            </c:strLit>
          </c:cat>
          <c:val>
            <c:numRef>
              <c:f>'Figure 2.7'!$E$43</c:f>
              <c:numCache>
                <c:formatCode>0.0</c:formatCode>
                <c:ptCount val="1"/>
                <c:pt idx="0">
                  <c:v>31.332983903019567</c:v>
                </c:pt>
              </c:numCache>
            </c:numRef>
          </c:val>
          <c:smooth val="0"/>
        </c:ser>
        <c:ser>
          <c:idx val="5"/>
          <c:order val="1"/>
          <c:tx>
            <c:v>Reading (computer)</c:v>
          </c:tx>
          <c:spPr>
            <a:ln>
              <a:solidFill>
                <a:schemeClr val="accent1">
                  <a:lumMod val="60000"/>
                  <a:lumOff val="40000"/>
                </a:schemeClr>
              </a:solidFill>
            </a:ln>
          </c:spPr>
          <c:marker>
            <c:symbol val="square"/>
            <c:size val="7"/>
            <c:spPr>
              <a:solidFill>
                <a:schemeClr val="bg1"/>
              </a:solidFill>
              <a:ln w="19050">
                <a:solidFill>
                  <a:schemeClr val="accent1">
                    <a:lumMod val="60000"/>
                    <a:lumOff val="40000"/>
                  </a:schemeClr>
                </a:solidFill>
              </a:ln>
            </c:spPr>
          </c:marker>
          <c:cat>
            <c:strLit>
              <c:ptCount val="1"/>
            </c:strLit>
          </c:cat>
          <c:val>
            <c:numRef>
              <c:f>'Figure 2.7'!$G$43</c:f>
              <c:numCache>
                <c:formatCode>0.0</c:formatCode>
                <c:ptCount val="1"/>
                <c:pt idx="0">
                  <c:v>29.411094016432962</c:v>
                </c:pt>
              </c:numCache>
            </c:numRef>
          </c:val>
          <c:smooth val="0"/>
        </c:ser>
        <c:dLbls>
          <c:showLegendKey val="0"/>
          <c:showVal val="0"/>
          <c:showCatName val="0"/>
          <c:showSerName val="0"/>
          <c:showPercent val="0"/>
          <c:showBubbleSize val="0"/>
        </c:dLbls>
        <c:marker val="1"/>
        <c:smooth val="0"/>
        <c:axId val="174752896"/>
        <c:axId val="174755200"/>
      </c:lineChart>
      <c:catAx>
        <c:axId val="174752896"/>
        <c:scaling>
          <c:orientation val="minMax"/>
        </c:scaling>
        <c:delete val="0"/>
        <c:axPos val="b"/>
        <c:numFmt formatCode="\(0.0\)" sourceLinked="1"/>
        <c:majorTickMark val="out"/>
        <c:minorTickMark val="none"/>
        <c:tickLblPos val="nextTo"/>
        <c:spPr>
          <a:ln>
            <a:noFill/>
          </a:ln>
        </c:spPr>
        <c:crossAx val="174755200"/>
        <c:crosses val="autoZero"/>
        <c:auto val="1"/>
        <c:lblAlgn val="ctr"/>
        <c:lblOffset val="100"/>
        <c:noMultiLvlLbl val="0"/>
      </c:catAx>
      <c:valAx>
        <c:axId val="174755200"/>
        <c:scaling>
          <c:orientation val="minMax"/>
        </c:scaling>
        <c:delete val="1"/>
        <c:axPos val="l"/>
        <c:numFmt formatCode="0.0" sourceLinked="1"/>
        <c:majorTickMark val="out"/>
        <c:minorTickMark val="none"/>
        <c:tickLblPos val="nextTo"/>
        <c:crossAx val="174752896"/>
        <c:crosses val="autoZero"/>
        <c:crossBetween val="between"/>
      </c:valAx>
    </c:plotArea>
    <c:legend>
      <c:legendPos val="r"/>
      <c:layout>
        <c:manualLayout>
          <c:xMode val="edge"/>
          <c:yMode val="edge"/>
          <c:x val="0.1514554978545492"/>
          <c:y val="3.1304109748368524E-2"/>
          <c:w val="0.73687989735958037"/>
          <c:h val="0.13406760572479909"/>
        </c:manualLayout>
      </c:layout>
      <c:overlay val="0"/>
      <c:spPr>
        <a:solidFill>
          <a:sysClr val="window" lastClr="FFFFFF"/>
        </a:solidFill>
      </c:spPr>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Playing one-player games</a:t>
            </a:r>
          </a:p>
        </c:rich>
      </c:tx>
      <c:layout>
        <c:manualLayout>
          <c:xMode val="edge"/>
          <c:yMode val="edge"/>
          <c:x val="0.37709710251027345"/>
          <c:y val="1.9607848182761612E-2"/>
        </c:manualLayout>
      </c:layout>
      <c:overlay val="0"/>
    </c:title>
    <c:autoTitleDeleted val="0"/>
    <c:plotArea>
      <c:layout>
        <c:manualLayout>
          <c:layoutTarget val="inner"/>
          <c:xMode val="edge"/>
          <c:yMode val="edge"/>
          <c:x val="9.3053311011414647E-2"/>
          <c:y val="0.13073751498572256"/>
          <c:w val="0.88336497278003856"/>
          <c:h val="0.75371101685734565"/>
        </c:manualLayout>
      </c:layout>
      <c:lineChart>
        <c:grouping val="standard"/>
        <c:varyColors val="0"/>
        <c:ser>
          <c:idx val="1"/>
          <c:order val="0"/>
          <c:tx>
            <c:v>Reading (paper)</c:v>
          </c:tx>
          <c:spPr>
            <a:ln>
              <a:solidFill>
                <a:schemeClr val="accent1"/>
              </a:solidFill>
            </a:ln>
          </c:spPr>
          <c:marker>
            <c:symbol val="square"/>
            <c:size val="7"/>
            <c:spPr>
              <a:solidFill>
                <a:schemeClr val="accent1"/>
              </a:solidFill>
              <a:ln>
                <a:noFill/>
              </a:ln>
            </c:spPr>
          </c:marker>
          <c:cat>
            <c:strRef>
              <c:f>'Figure 2.7'!$B$43:$B$46</c:f>
              <c:strCache>
                <c:ptCount val="4"/>
                <c:pt idx="0">
                  <c:v>Once or twice 
a month</c:v>
                </c:pt>
                <c:pt idx="1">
                  <c:v>Once or twice
 a week</c:v>
                </c:pt>
                <c:pt idx="2">
                  <c:v>Almost every day</c:v>
                </c:pt>
                <c:pt idx="3">
                  <c:v>Every day</c:v>
                </c:pt>
              </c:strCache>
            </c:strRef>
          </c:cat>
          <c:val>
            <c:numRef>
              <c:f>'Figure 2.7'!$E$43:$E$46</c:f>
              <c:numCache>
                <c:formatCode>0.0</c:formatCode>
                <c:ptCount val="4"/>
                <c:pt idx="0">
                  <c:v>31.332983903019567</c:v>
                </c:pt>
                <c:pt idx="1">
                  <c:v>35.755685595243733</c:v>
                </c:pt>
                <c:pt idx="2">
                  <c:v>32.682527114610835</c:v>
                </c:pt>
                <c:pt idx="3">
                  <c:v>22.113508461120844</c:v>
                </c:pt>
              </c:numCache>
            </c:numRef>
          </c:val>
          <c:smooth val="0"/>
        </c:ser>
        <c:ser>
          <c:idx val="5"/>
          <c:order val="1"/>
          <c:tx>
            <c:v>Reading (computer)</c:v>
          </c:tx>
          <c:spPr>
            <a:ln>
              <a:solidFill>
                <a:schemeClr val="accent1">
                  <a:lumMod val="60000"/>
                  <a:lumOff val="40000"/>
                </a:schemeClr>
              </a:solidFill>
            </a:ln>
          </c:spPr>
          <c:marker>
            <c:symbol val="square"/>
            <c:size val="7"/>
            <c:spPr>
              <a:solidFill>
                <a:schemeClr val="bg1"/>
              </a:solidFill>
              <a:ln w="19050">
                <a:solidFill>
                  <a:schemeClr val="accent1">
                    <a:lumMod val="60000"/>
                    <a:lumOff val="40000"/>
                  </a:schemeClr>
                </a:solidFill>
              </a:ln>
            </c:spPr>
          </c:marker>
          <c:cat>
            <c:strRef>
              <c:f>'Figure 2.7'!$B$43:$B$46</c:f>
              <c:strCache>
                <c:ptCount val="4"/>
                <c:pt idx="0">
                  <c:v>Once or twice 
a month</c:v>
                </c:pt>
                <c:pt idx="1">
                  <c:v>Once or twice
 a week</c:v>
                </c:pt>
                <c:pt idx="2">
                  <c:v>Almost every day</c:v>
                </c:pt>
                <c:pt idx="3">
                  <c:v>Every day</c:v>
                </c:pt>
              </c:strCache>
            </c:strRef>
          </c:cat>
          <c:val>
            <c:numRef>
              <c:f>'Figure 2.7'!$G$43:$G$46</c:f>
              <c:numCache>
                <c:formatCode>0.0</c:formatCode>
                <c:ptCount val="4"/>
                <c:pt idx="0">
                  <c:v>29.411094016432962</c:v>
                </c:pt>
                <c:pt idx="1">
                  <c:v>33.937293785155404</c:v>
                </c:pt>
                <c:pt idx="2">
                  <c:v>31.677262060881837</c:v>
                </c:pt>
                <c:pt idx="3">
                  <c:v>22.630998843612247</c:v>
                </c:pt>
              </c:numCache>
            </c:numRef>
          </c:val>
          <c:smooth val="0"/>
        </c:ser>
        <c:dLbls>
          <c:showLegendKey val="0"/>
          <c:showVal val="0"/>
          <c:showCatName val="0"/>
          <c:showSerName val="0"/>
          <c:showPercent val="0"/>
          <c:showBubbleSize val="0"/>
        </c:dLbls>
        <c:marker val="1"/>
        <c:smooth val="0"/>
        <c:axId val="177286528"/>
        <c:axId val="177939968"/>
      </c:lineChart>
      <c:catAx>
        <c:axId val="177286528"/>
        <c:scaling>
          <c:orientation val="minMax"/>
        </c:scaling>
        <c:delete val="0"/>
        <c:axPos val="b"/>
        <c:numFmt formatCode="\(0.0\)" sourceLinked="1"/>
        <c:majorTickMark val="out"/>
        <c:minorTickMark val="none"/>
        <c:tickLblPos val="nextTo"/>
        <c:spPr>
          <a:ln>
            <a:solidFill>
              <a:schemeClr val="tx1"/>
            </a:solidFill>
          </a:ln>
        </c:spPr>
        <c:crossAx val="177939968"/>
        <c:crosses val="autoZero"/>
        <c:auto val="1"/>
        <c:lblAlgn val="ctr"/>
        <c:lblOffset val="100"/>
        <c:noMultiLvlLbl val="0"/>
      </c:catAx>
      <c:valAx>
        <c:axId val="177939968"/>
        <c:scaling>
          <c:orientation val="minMax"/>
        </c:scaling>
        <c:delete val="0"/>
        <c:axPos val="l"/>
        <c:majorGridlines/>
        <c:numFmt formatCode="0.0" sourceLinked="1"/>
        <c:majorTickMark val="out"/>
        <c:minorTickMark val="none"/>
        <c:tickLblPos val="nextTo"/>
        <c:spPr>
          <a:ln>
            <a:solidFill>
              <a:schemeClr val="tx1"/>
            </a:solidFill>
          </a:ln>
        </c:spPr>
        <c:crossAx val="177286528"/>
        <c:crosses val="autoZero"/>
        <c:crossBetween val="between"/>
      </c:valAx>
      <c:spPr>
        <a:ln>
          <a:solidFill>
            <a:schemeClr val="bg1">
              <a:lumMod val="50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Playing collaborative online games</a:t>
            </a:r>
          </a:p>
        </c:rich>
      </c:tx>
      <c:layout>
        <c:manualLayout>
          <c:xMode val="edge"/>
          <c:yMode val="edge"/>
          <c:x val="0.2664609238313696"/>
          <c:y val="6.5199674001629989E-3"/>
        </c:manualLayout>
      </c:layout>
      <c:overlay val="0"/>
    </c:title>
    <c:autoTitleDeleted val="0"/>
    <c:plotArea>
      <c:layout>
        <c:manualLayout>
          <c:layoutTarget val="inner"/>
          <c:xMode val="edge"/>
          <c:yMode val="edge"/>
          <c:x val="9.1448160816632595E-2"/>
          <c:y val="0.12605894923281288"/>
          <c:w val="0.88497019505214913"/>
          <c:h val="0.7583895167138337"/>
        </c:manualLayout>
      </c:layout>
      <c:lineChart>
        <c:grouping val="standard"/>
        <c:varyColors val="0"/>
        <c:ser>
          <c:idx val="1"/>
          <c:order val="0"/>
          <c:spPr>
            <a:ln>
              <a:solidFill>
                <a:schemeClr val="accent1"/>
              </a:solidFill>
            </a:ln>
          </c:spPr>
          <c:marker>
            <c:symbol val="square"/>
            <c:size val="8"/>
            <c:spPr>
              <a:solidFill>
                <a:schemeClr val="accent1"/>
              </a:solidFill>
              <a:ln>
                <a:noFill/>
              </a:ln>
            </c:spPr>
          </c:marker>
          <c:cat>
            <c:strRef>
              <c:f>'Figure 2.7'!$B$43:$B$46</c:f>
              <c:strCache>
                <c:ptCount val="4"/>
                <c:pt idx="0">
                  <c:v>Once or twice 
a month</c:v>
                </c:pt>
                <c:pt idx="1">
                  <c:v>Once or twice
 a week</c:v>
                </c:pt>
                <c:pt idx="2">
                  <c:v>Almost every day</c:v>
                </c:pt>
                <c:pt idx="3">
                  <c:v>Every day</c:v>
                </c:pt>
              </c:strCache>
            </c:strRef>
          </c:cat>
          <c:val>
            <c:numRef>
              <c:f>'Figure 2.7'!$F$43:$F$46</c:f>
              <c:numCache>
                <c:formatCode>0.0</c:formatCode>
                <c:ptCount val="4"/>
                <c:pt idx="0">
                  <c:v>-18.972452576965317</c:v>
                </c:pt>
                <c:pt idx="1">
                  <c:v>-22.799711783521502</c:v>
                </c:pt>
                <c:pt idx="2">
                  <c:v>-22.854326268793379</c:v>
                </c:pt>
                <c:pt idx="3">
                  <c:v>-19.13629603278094</c:v>
                </c:pt>
              </c:numCache>
            </c:numRef>
          </c:val>
          <c:smooth val="0"/>
        </c:ser>
        <c:ser>
          <c:idx val="5"/>
          <c:order val="1"/>
          <c:spPr>
            <a:ln>
              <a:solidFill>
                <a:schemeClr val="accent1">
                  <a:lumMod val="60000"/>
                  <a:lumOff val="40000"/>
                </a:schemeClr>
              </a:solidFill>
            </a:ln>
          </c:spPr>
          <c:marker>
            <c:symbol val="square"/>
            <c:size val="7"/>
            <c:spPr>
              <a:solidFill>
                <a:schemeClr val="bg1"/>
              </a:solidFill>
              <a:ln w="19050">
                <a:solidFill>
                  <a:schemeClr val="accent1">
                    <a:lumMod val="60000"/>
                    <a:lumOff val="40000"/>
                  </a:schemeClr>
                </a:solidFill>
              </a:ln>
            </c:spPr>
          </c:marker>
          <c:cat>
            <c:strRef>
              <c:f>'Figure 2.7'!$B$43:$B$46</c:f>
              <c:strCache>
                <c:ptCount val="4"/>
                <c:pt idx="0">
                  <c:v>Once or twice 
a month</c:v>
                </c:pt>
                <c:pt idx="1">
                  <c:v>Once or twice
 a week</c:v>
                </c:pt>
                <c:pt idx="2">
                  <c:v>Almost every day</c:v>
                </c:pt>
                <c:pt idx="3">
                  <c:v>Every day</c:v>
                </c:pt>
              </c:strCache>
            </c:strRef>
          </c:cat>
          <c:val>
            <c:numRef>
              <c:f>'Figure 2.7'!$H$43:$H$46</c:f>
              <c:numCache>
                <c:formatCode>0.0</c:formatCode>
                <c:ptCount val="4"/>
                <c:pt idx="0">
                  <c:v>-16.659611036401422</c:v>
                </c:pt>
                <c:pt idx="1">
                  <c:v>-19.049886720979721</c:v>
                </c:pt>
                <c:pt idx="2">
                  <c:v>-17.48047584980975</c:v>
                </c:pt>
                <c:pt idx="3">
                  <c:v>-11.951378422891509</c:v>
                </c:pt>
              </c:numCache>
            </c:numRef>
          </c:val>
          <c:smooth val="0"/>
        </c:ser>
        <c:dLbls>
          <c:showLegendKey val="0"/>
          <c:showVal val="0"/>
          <c:showCatName val="0"/>
          <c:showSerName val="0"/>
          <c:showPercent val="0"/>
          <c:showBubbleSize val="0"/>
        </c:dLbls>
        <c:marker val="1"/>
        <c:smooth val="0"/>
        <c:axId val="178003328"/>
        <c:axId val="179439872"/>
      </c:lineChart>
      <c:catAx>
        <c:axId val="178003328"/>
        <c:scaling>
          <c:orientation val="minMax"/>
        </c:scaling>
        <c:delete val="0"/>
        <c:axPos val="b"/>
        <c:numFmt formatCode="\(0.0\)" sourceLinked="1"/>
        <c:majorTickMark val="out"/>
        <c:minorTickMark val="none"/>
        <c:tickLblPos val="low"/>
        <c:spPr>
          <a:ln>
            <a:solidFill>
              <a:schemeClr val="tx1"/>
            </a:solidFill>
          </a:ln>
        </c:spPr>
        <c:crossAx val="179439872"/>
        <c:crosses val="autoZero"/>
        <c:auto val="1"/>
        <c:lblAlgn val="ctr"/>
        <c:lblOffset val="100"/>
        <c:noMultiLvlLbl val="0"/>
      </c:catAx>
      <c:valAx>
        <c:axId val="179439872"/>
        <c:scaling>
          <c:orientation val="minMax"/>
        </c:scaling>
        <c:delete val="0"/>
        <c:axPos val="l"/>
        <c:majorGridlines/>
        <c:numFmt formatCode="0.0" sourceLinked="1"/>
        <c:majorTickMark val="out"/>
        <c:minorTickMark val="none"/>
        <c:tickLblPos val="low"/>
        <c:spPr>
          <a:noFill/>
          <a:ln>
            <a:solidFill>
              <a:schemeClr val="tx1"/>
            </a:solidFill>
          </a:ln>
        </c:spPr>
        <c:crossAx val="178003328"/>
        <c:crosses val="autoZero"/>
        <c:crossBetween val="between"/>
      </c:valAx>
      <c:spPr>
        <a:ln>
          <a:solidFill>
            <a:schemeClr val="bg1">
              <a:lumMod val="50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9282410240984965E-2"/>
          <c:y val="8.2688724218028142E-2"/>
          <c:w val="0.93255670134055479"/>
          <c:h val="0.70236235197108077"/>
        </c:manualLayout>
      </c:layout>
      <c:lineChart>
        <c:grouping val="standard"/>
        <c:varyColors val="0"/>
        <c:ser>
          <c:idx val="1"/>
          <c:order val="0"/>
          <c:tx>
            <c:strRef>
              <c:f>'Figure 2.8 '!$C$51</c:f>
              <c:strCache>
                <c:ptCount val="1"/>
                <c:pt idx="0">
                  <c:v>Fiction and comics and others</c:v>
                </c:pt>
              </c:strCache>
            </c:strRef>
          </c:tx>
          <c:spPr>
            <a:ln>
              <a:noFill/>
            </a:ln>
          </c:spPr>
          <c:marker>
            <c:symbol val="diamond"/>
            <c:size val="9"/>
            <c:spPr>
              <a:solidFill>
                <a:schemeClr val="tx2">
                  <a:lumMod val="60000"/>
                  <a:lumOff val="40000"/>
                </a:schemeClr>
              </a:solidFill>
              <a:ln>
                <a:solidFill>
                  <a:sysClr val="windowText" lastClr="000000"/>
                </a:solidFill>
              </a:ln>
            </c:spPr>
          </c:marker>
          <c:cat>
            <c:strRef>
              <c:f>'Figure 2.8 '!$B$53:$B$117</c:f>
              <c:strCache>
                <c:ptCount val="65"/>
                <c:pt idx="0">
                  <c:v>Finland</c:v>
                </c:pt>
                <c:pt idx="1">
                  <c:v>Belgium</c:v>
                </c:pt>
                <c:pt idx="2">
                  <c:v>Norway</c:v>
                </c:pt>
                <c:pt idx="3">
                  <c:v>Switzerland</c:v>
                </c:pt>
                <c:pt idx="4">
                  <c:v>Netherlands</c:v>
                </c:pt>
                <c:pt idx="5">
                  <c:v>Canada</c:v>
                </c:pt>
                <c:pt idx="6">
                  <c:v>Korea</c:v>
                </c:pt>
                <c:pt idx="7">
                  <c:v>Singapore</c:v>
                </c:pt>
                <c:pt idx="8">
                  <c:v>Japan</c:v>
                </c:pt>
                <c:pt idx="9">
                  <c:v>Shanghai-China</c:v>
                </c:pt>
                <c:pt idx="10">
                  <c:v>Australia</c:v>
                </c:pt>
                <c:pt idx="11">
                  <c:v>Germany</c:v>
                </c:pt>
                <c:pt idx="12">
                  <c:v>Iceland</c:v>
                </c:pt>
                <c:pt idx="13">
                  <c:v>Sweden</c:v>
                </c:pt>
                <c:pt idx="14">
                  <c:v>Hong Kong-China</c:v>
                </c:pt>
                <c:pt idx="15">
                  <c:v>France</c:v>
                </c:pt>
                <c:pt idx="16">
                  <c:v>Italy</c:v>
                </c:pt>
                <c:pt idx="17">
                  <c:v>Denmark</c:v>
                </c:pt>
                <c:pt idx="18">
                  <c:v>New Zealand</c:v>
                </c:pt>
                <c:pt idx="19">
                  <c:v>Czech Republic</c:v>
                </c:pt>
                <c:pt idx="20">
                  <c:v>Greece</c:v>
                </c:pt>
                <c:pt idx="21">
                  <c:v>Poland</c:v>
                </c:pt>
                <c:pt idx="22">
                  <c:v>OECD average</c:v>
                </c:pt>
                <c:pt idx="23">
                  <c:v>Slovenia</c:v>
                </c:pt>
                <c:pt idx="24">
                  <c:v>Spain</c:v>
                </c:pt>
                <c:pt idx="25">
                  <c:v>United Kingdom</c:v>
                </c:pt>
                <c:pt idx="26">
                  <c:v>Chinese Taipei</c:v>
                </c:pt>
                <c:pt idx="27">
                  <c:v>Slovak Republic</c:v>
                </c:pt>
                <c:pt idx="28">
                  <c:v>Macao-China</c:v>
                </c:pt>
                <c:pt idx="29">
                  <c:v>Luxembourg</c:v>
                </c:pt>
                <c:pt idx="30">
                  <c:v>United States</c:v>
                </c:pt>
                <c:pt idx="31">
                  <c:v>Ireland</c:v>
                </c:pt>
                <c:pt idx="32">
                  <c:v>Estonia</c:v>
                </c:pt>
                <c:pt idx="33">
                  <c:v>Portugal</c:v>
                </c:pt>
                <c:pt idx="34">
                  <c:v>Austria</c:v>
                </c:pt>
                <c:pt idx="35">
                  <c:v>Croatia</c:v>
                </c:pt>
                <c:pt idx="36">
                  <c:v>Hungary</c:v>
                </c:pt>
                <c:pt idx="37">
                  <c:v>Latvia</c:v>
                </c:pt>
                <c:pt idx="38">
                  <c:v>Lithuania</c:v>
                </c:pt>
                <c:pt idx="39">
                  <c:v>Israel</c:v>
                </c:pt>
                <c:pt idx="40">
                  <c:v>Dubai (UAE)</c:v>
                </c:pt>
                <c:pt idx="41">
                  <c:v>Turkey</c:v>
                </c:pt>
                <c:pt idx="42">
                  <c:v>Chile</c:v>
                </c:pt>
                <c:pt idx="43">
                  <c:v>Russian Federation</c:v>
                </c:pt>
                <c:pt idx="44">
                  <c:v>Trinidad and Tobago</c:v>
                </c:pt>
                <c:pt idx="45">
                  <c:v>Thailand</c:v>
                </c:pt>
                <c:pt idx="46">
                  <c:v>Serbia</c:v>
                </c:pt>
                <c:pt idx="47">
                  <c:v>Bulgaria</c:v>
                </c:pt>
                <c:pt idx="48">
                  <c:v>Uruguay</c:v>
                </c:pt>
                <c:pt idx="49">
                  <c:v>Mexico</c:v>
                </c:pt>
                <c:pt idx="50">
                  <c:v>Jordan</c:v>
                </c:pt>
                <c:pt idx="51">
                  <c:v>Romania</c:v>
                </c:pt>
                <c:pt idx="52">
                  <c:v>Indonesia</c:v>
                </c:pt>
                <c:pt idx="53">
                  <c:v>Montenegro</c:v>
                </c:pt>
                <c:pt idx="54">
                  <c:v>Colombia</c:v>
                </c:pt>
                <c:pt idx="55">
                  <c:v>Brazil</c:v>
                </c:pt>
                <c:pt idx="56">
                  <c:v>Tunisia</c:v>
                </c:pt>
                <c:pt idx="57">
                  <c:v>Argentina</c:v>
                </c:pt>
                <c:pt idx="58">
                  <c:v>Albania</c:v>
                </c:pt>
                <c:pt idx="59">
                  <c:v>Qatar</c:v>
                </c:pt>
                <c:pt idx="60">
                  <c:v>Azerbaijan</c:v>
                </c:pt>
                <c:pt idx="61">
                  <c:v>Kazakhstan</c:v>
                </c:pt>
                <c:pt idx="62">
                  <c:v>Panama</c:v>
                </c:pt>
                <c:pt idx="63">
                  <c:v>Peru</c:v>
                </c:pt>
                <c:pt idx="64">
                  <c:v>Kyrgyzstan</c:v>
                </c:pt>
              </c:strCache>
            </c:strRef>
          </c:cat>
          <c:val>
            <c:numRef>
              <c:f>'Figure 2.8 '!$C$53:$C$117</c:f>
              <c:numCache>
                <c:formatCode>0</c:formatCode>
                <c:ptCount val="65"/>
                <c:pt idx="0">
                  <c:v>592.74070757424136</c:v>
                </c:pt>
                <c:pt idx="1">
                  <c:v>561.63674576710332</c:v>
                </c:pt>
                <c:pt idx="2">
                  <c:v>555.54983973309231</c:v>
                </c:pt>
                <c:pt idx="3">
                  <c:v>549.63181326594918</c:v>
                </c:pt>
                <c:pt idx="4">
                  <c:v>548.78633323900965</c:v>
                </c:pt>
                <c:pt idx="5">
                  <c:v>547.14558558959106</c:v>
                </c:pt>
                <c:pt idx="6">
                  <c:v>546.95724890887755</c:v>
                </c:pt>
                <c:pt idx="7">
                  <c:v>546.86969078712218</c:v>
                </c:pt>
                <c:pt idx="8">
                  <c:v>546.69272450719905</c:v>
                </c:pt>
                <c:pt idx="9">
                  <c:v>546.29368912062432</c:v>
                </c:pt>
                <c:pt idx="10">
                  <c:v>546.16561307283337</c:v>
                </c:pt>
                <c:pt idx="11">
                  <c:v>545.94176994405007</c:v>
                </c:pt>
                <c:pt idx="12">
                  <c:v>544.14627008579998</c:v>
                </c:pt>
                <c:pt idx="13">
                  <c:v>542.84276493035361</c:v>
                </c:pt>
                <c:pt idx="14">
                  <c:v>540.79351018446141</c:v>
                </c:pt>
                <c:pt idx="15">
                  <c:v>538.2182216060246</c:v>
                </c:pt>
                <c:pt idx="16">
                  <c:v>533.79487072902407</c:v>
                </c:pt>
                <c:pt idx="17">
                  <c:v>531.9310226428305</c:v>
                </c:pt>
                <c:pt idx="18">
                  <c:v>525.73971933890391</c:v>
                </c:pt>
                <c:pt idx="19">
                  <c:v>524.54881616250054</c:v>
                </c:pt>
                <c:pt idx="20">
                  <c:v>523.95990999482649</c:v>
                </c:pt>
                <c:pt idx="21">
                  <c:v>521.25199981182072</c:v>
                </c:pt>
                <c:pt idx="22">
                  <c:v>518.33174068267977</c:v>
                </c:pt>
                <c:pt idx="23">
                  <c:v>510.06598026091916</c:v>
                </c:pt>
                <c:pt idx="24">
                  <c:v>507.79382003465173</c:v>
                </c:pt>
                <c:pt idx="25">
                  <c:v>507.20353999813614</c:v>
                </c:pt>
                <c:pt idx="26">
                  <c:v>506.17847908530621</c:v>
                </c:pt>
                <c:pt idx="27">
                  <c:v>505.6899415089589</c:v>
                </c:pt>
                <c:pt idx="28">
                  <c:v>504.74937642975772</c:v>
                </c:pt>
                <c:pt idx="29">
                  <c:v>502.76511762213676</c:v>
                </c:pt>
                <c:pt idx="30">
                  <c:v>502.30641898317498</c:v>
                </c:pt>
                <c:pt idx="31">
                  <c:v>499.10526768509891</c:v>
                </c:pt>
                <c:pt idx="32">
                  <c:v>499.0774167643558</c:v>
                </c:pt>
                <c:pt idx="33">
                  <c:v>497.95916295814186</c:v>
                </c:pt>
                <c:pt idx="34">
                  <c:v>497.63061391197346</c:v>
                </c:pt>
                <c:pt idx="35">
                  <c:v>492.56745229081525</c:v>
                </c:pt>
                <c:pt idx="36">
                  <c:v>490.37245972694166</c:v>
                </c:pt>
                <c:pt idx="37">
                  <c:v>468.48162534229112</c:v>
                </c:pt>
                <c:pt idx="38">
                  <c:v>464.65900372803145</c:v>
                </c:pt>
                <c:pt idx="39">
                  <c:v>463.31262046754944</c:v>
                </c:pt>
                <c:pt idx="40">
                  <c:v>460.83848186837065</c:v>
                </c:pt>
                <c:pt idx="41">
                  <c:v>450.06263996192382</c:v>
                </c:pt>
                <c:pt idx="42">
                  <c:v>447.82985303215037</c:v>
                </c:pt>
                <c:pt idx="43">
                  <c:v>447.17665242452006</c:v>
                </c:pt>
                <c:pt idx="44">
                  <c:v>429.10251073782518</c:v>
                </c:pt>
                <c:pt idx="45">
                  <c:v>429.06179438366405</c:v>
                </c:pt>
                <c:pt idx="46">
                  <c:v>427.59253771034048</c:v>
                </c:pt>
                <c:pt idx="47">
                  <c:v>419.78772773954381</c:v>
                </c:pt>
                <c:pt idx="48">
                  <c:v>415.16522220402322</c:v>
                </c:pt>
                <c:pt idx="49">
                  <c:v>414.42235339096607</c:v>
                </c:pt>
                <c:pt idx="50">
                  <c:v>411.5131974242845</c:v>
                </c:pt>
                <c:pt idx="51">
                  <c:v>411.27548769587713</c:v>
                </c:pt>
                <c:pt idx="52">
                  <c:v>409.5538544234729</c:v>
                </c:pt>
                <c:pt idx="53">
                  <c:v>407.95804070179236</c:v>
                </c:pt>
                <c:pt idx="54">
                  <c:v>406.37163887884333</c:v>
                </c:pt>
                <c:pt idx="55">
                  <c:v>399.21471863066006</c:v>
                </c:pt>
                <c:pt idx="56">
                  <c:v>395.47508183508563</c:v>
                </c:pt>
                <c:pt idx="57">
                  <c:v>389.43981163170503</c:v>
                </c:pt>
                <c:pt idx="58">
                  <c:v>385.10875514609592</c:v>
                </c:pt>
                <c:pt idx="59">
                  <c:v>381.00164544865237</c:v>
                </c:pt>
                <c:pt idx="60">
                  <c:v>371.88924406145145</c:v>
                </c:pt>
                <c:pt idx="61">
                  <c:v>369.37532596186816</c:v>
                </c:pt>
                <c:pt idx="62">
                  <c:v>367.95679574184891</c:v>
                </c:pt>
                <c:pt idx="63">
                  <c:v>366.51921339178273</c:v>
                </c:pt>
                <c:pt idx="64">
                  <c:v>311.38758246861073</c:v>
                </c:pt>
              </c:numCache>
            </c:numRef>
          </c:val>
          <c:smooth val="0"/>
        </c:ser>
        <c:ser>
          <c:idx val="2"/>
          <c:order val="1"/>
          <c:tx>
            <c:strRef>
              <c:f>'Figure 2.8 '!$D$51</c:f>
              <c:strCache>
                <c:ptCount val="1"/>
                <c:pt idx="0">
                  <c:v>Comics and others but no fiction</c:v>
                </c:pt>
              </c:strCache>
            </c:strRef>
          </c:tx>
          <c:spPr>
            <a:ln>
              <a:noFill/>
            </a:ln>
          </c:spPr>
          <c:marker>
            <c:symbol val="triangle"/>
            <c:size val="8"/>
            <c:spPr>
              <a:solidFill>
                <a:schemeClr val="bg1">
                  <a:lumMod val="50000"/>
                </a:schemeClr>
              </a:solidFill>
              <a:ln>
                <a:solidFill>
                  <a:schemeClr val="tx1"/>
                </a:solidFill>
              </a:ln>
            </c:spPr>
          </c:marker>
          <c:cat>
            <c:strRef>
              <c:f>'Figure 2.8 '!$B$53:$B$117</c:f>
              <c:strCache>
                <c:ptCount val="65"/>
                <c:pt idx="0">
                  <c:v>Finland</c:v>
                </c:pt>
                <c:pt idx="1">
                  <c:v>Belgium</c:v>
                </c:pt>
                <c:pt idx="2">
                  <c:v>Norway</c:v>
                </c:pt>
                <c:pt idx="3">
                  <c:v>Switzerland</c:v>
                </c:pt>
                <c:pt idx="4">
                  <c:v>Netherlands</c:v>
                </c:pt>
                <c:pt idx="5">
                  <c:v>Canada</c:v>
                </c:pt>
                <c:pt idx="6">
                  <c:v>Korea</c:v>
                </c:pt>
                <c:pt idx="7">
                  <c:v>Singapore</c:v>
                </c:pt>
                <c:pt idx="8">
                  <c:v>Japan</c:v>
                </c:pt>
                <c:pt idx="9">
                  <c:v>Shanghai-China</c:v>
                </c:pt>
                <c:pt idx="10">
                  <c:v>Australia</c:v>
                </c:pt>
                <c:pt idx="11">
                  <c:v>Germany</c:v>
                </c:pt>
                <c:pt idx="12">
                  <c:v>Iceland</c:v>
                </c:pt>
                <c:pt idx="13">
                  <c:v>Sweden</c:v>
                </c:pt>
                <c:pt idx="14">
                  <c:v>Hong Kong-China</c:v>
                </c:pt>
                <c:pt idx="15">
                  <c:v>France</c:v>
                </c:pt>
                <c:pt idx="16">
                  <c:v>Italy</c:v>
                </c:pt>
                <c:pt idx="17">
                  <c:v>Denmark</c:v>
                </c:pt>
                <c:pt idx="18">
                  <c:v>New Zealand</c:v>
                </c:pt>
                <c:pt idx="19">
                  <c:v>Czech Republic</c:v>
                </c:pt>
                <c:pt idx="20">
                  <c:v>Greece</c:v>
                </c:pt>
                <c:pt idx="21">
                  <c:v>Poland</c:v>
                </c:pt>
                <c:pt idx="22">
                  <c:v>OECD average</c:v>
                </c:pt>
                <c:pt idx="23">
                  <c:v>Slovenia</c:v>
                </c:pt>
                <c:pt idx="24">
                  <c:v>Spain</c:v>
                </c:pt>
                <c:pt idx="25">
                  <c:v>United Kingdom</c:v>
                </c:pt>
                <c:pt idx="26">
                  <c:v>Chinese Taipei</c:v>
                </c:pt>
                <c:pt idx="27">
                  <c:v>Slovak Republic</c:v>
                </c:pt>
                <c:pt idx="28">
                  <c:v>Macao-China</c:v>
                </c:pt>
                <c:pt idx="29">
                  <c:v>Luxembourg</c:v>
                </c:pt>
                <c:pt idx="30">
                  <c:v>United States</c:v>
                </c:pt>
                <c:pt idx="31">
                  <c:v>Ireland</c:v>
                </c:pt>
                <c:pt idx="32">
                  <c:v>Estonia</c:v>
                </c:pt>
                <c:pt idx="33">
                  <c:v>Portugal</c:v>
                </c:pt>
                <c:pt idx="34">
                  <c:v>Austria</c:v>
                </c:pt>
                <c:pt idx="35">
                  <c:v>Croatia</c:v>
                </c:pt>
                <c:pt idx="36">
                  <c:v>Hungary</c:v>
                </c:pt>
                <c:pt idx="37">
                  <c:v>Latvia</c:v>
                </c:pt>
                <c:pt idx="38">
                  <c:v>Lithuania</c:v>
                </c:pt>
                <c:pt idx="39">
                  <c:v>Israel</c:v>
                </c:pt>
                <c:pt idx="40">
                  <c:v>Dubai (UAE)</c:v>
                </c:pt>
                <c:pt idx="41">
                  <c:v>Turkey</c:v>
                </c:pt>
                <c:pt idx="42">
                  <c:v>Chile</c:v>
                </c:pt>
                <c:pt idx="43">
                  <c:v>Russian Federation</c:v>
                </c:pt>
                <c:pt idx="44">
                  <c:v>Trinidad and Tobago</c:v>
                </c:pt>
                <c:pt idx="45">
                  <c:v>Thailand</c:v>
                </c:pt>
                <c:pt idx="46">
                  <c:v>Serbia</c:v>
                </c:pt>
                <c:pt idx="47">
                  <c:v>Bulgaria</c:v>
                </c:pt>
                <c:pt idx="48">
                  <c:v>Uruguay</c:v>
                </c:pt>
                <c:pt idx="49">
                  <c:v>Mexico</c:v>
                </c:pt>
                <c:pt idx="50">
                  <c:v>Jordan</c:v>
                </c:pt>
                <c:pt idx="51">
                  <c:v>Romania</c:v>
                </c:pt>
                <c:pt idx="52">
                  <c:v>Indonesia</c:v>
                </c:pt>
                <c:pt idx="53">
                  <c:v>Montenegro</c:v>
                </c:pt>
                <c:pt idx="54">
                  <c:v>Colombia</c:v>
                </c:pt>
                <c:pt idx="55">
                  <c:v>Brazil</c:v>
                </c:pt>
                <c:pt idx="56">
                  <c:v>Tunisia</c:v>
                </c:pt>
                <c:pt idx="57">
                  <c:v>Argentina</c:v>
                </c:pt>
                <c:pt idx="58">
                  <c:v>Albania</c:v>
                </c:pt>
                <c:pt idx="59">
                  <c:v>Qatar</c:v>
                </c:pt>
                <c:pt idx="60">
                  <c:v>Azerbaijan</c:v>
                </c:pt>
                <c:pt idx="61">
                  <c:v>Kazakhstan</c:v>
                </c:pt>
                <c:pt idx="62">
                  <c:v>Panama</c:v>
                </c:pt>
                <c:pt idx="63">
                  <c:v>Peru</c:v>
                </c:pt>
                <c:pt idx="64">
                  <c:v>Kyrgyzstan</c:v>
                </c:pt>
              </c:strCache>
            </c:strRef>
          </c:cat>
          <c:val>
            <c:numRef>
              <c:f>'Figure 2.8 '!$D$53:$D$117</c:f>
              <c:numCache>
                <c:formatCode>0</c:formatCode>
                <c:ptCount val="65"/>
                <c:pt idx="0">
                  <c:v>521.56292088237967</c:v>
                </c:pt>
                <c:pt idx="1">
                  <c:v>515.8253679977297</c:v>
                </c:pt>
                <c:pt idx="2">
                  <c:v>501.114323054978</c:v>
                </c:pt>
                <c:pt idx="3">
                  <c:v>490.96517260062848</c:v>
                </c:pt>
                <c:pt idx="4">
                  <c:v>513.51303336873036</c:v>
                </c:pt>
                <c:pt idx="5">
                  <c:v>500.40311223515818</c:v>
                </c:pt>
                <c:pt idx="6">
                  <c:v>516.25698038781024</c:v>
                </c:pt>
                <c:pt idx="7">
                  <c:v>502.63203971956062</c:v>
                </c:pt>
                <c:pt idx="8">
                  <c:v>501.06086267539177</c:v>
                </c:pt>
                <c:pt idx="9">
                  <c:v>532.83698442667196</c:v>
                </c:pt>
                <c:pt idx="10">
                  <c:v>485.09370185531395</c:v>
                </c:pt>
                <c:pt idx="11">
                  <c:v>471.75267330578282</c:v>
                </c:pt>
                <c:pt idx="12">
                  <c:v>500.60954543309469</c:v>
                </c:pt>
                <c:pt idx="13">
                  <c:v>487.28422428769937</c:v>
                </c:pt>
                <c:pt idx="14">
                  <c:v>508.76065101721872</c:v>
                </c:pt>
                <c:pt idx="15">
                  <c:v>488.76900716563495</c:v>
                </c:pt>
                <c:pt idx="16">
                  <c:v>487.62783062113624</c:v>
                </c:pt>
                <c:pt idx="17">
                  <c:v>491.21652493620968</c:v>
                </c:pt>
                <c:pt idx="18">
                  <c:v>475.19558044286202</c:v>
                </c:pt>
                <c:pt idx="19">
                  <c:v>474.20111814926332</c:v>
                </c:pt>
                <c:pt idx="20">
                  <c:v>469.21144929030572</c:v>
                </c:pt>
                <c:pt idx="21">
                  <c:v>473.96941839766276</c:v>
                </c:pt>
                <c:pt idx="22">
                  <c:v>478.11100112193117</c:v>
                </c:pt>
                <c:pt idx="23">
                  <c:v>465.31332678223436</c:v>
                </c:pt>
                <c:pt idx="24">
                  <c:v>466.15331279711381</c:v>
                </c:pt>
                <c:pt idx="25">
                  <c:v>451.95849891675408</c:v>
                </c:pt>
                <c:pt idx="26">
                  <c:v>478.14629221340249</c:v>
                </c:pt>
                <c:pt idx="27">
                  <c:v>474.57302720161158</c:v>
                </c:pt>
                <c:pt idx="28">
                  <c:v>480.41818967669923</c:v>
                </c:pt>
                <c:pt idx="29">
                  <c:v>453.50097897877629</c:v>
                </c:pt>
                <c:pt idx="30">
                  <c:v>468.63173835181976</c:v>
                </c:pt>
                <c:pt idx="31">
                  <c:v>460.22798744554939</c:v>
                </c:pt>
                <c:pt idx="32">
                  <c:v>469.37195759868456</c:v>
                </c:pt>
                <c:pt idx="33">
                  <c:v>480.18396681727734</c:v>
                </c:pt>
                <c:pt idx="34">
                  <c:v>441.47376074631319</c:v>
                </c:pt>
                <c:pt idx="35">
                  <c:v>457.17967540628263</c:v>
                </c:pt>
                <c:pt idx="36">
                  <c:v>477.86478401334108</c:v>
                </c:pt>
                <c:pt idx="37">
                  <c:v>452.76096439739132</c:v>
                </c:pt>
                <c:pt idx="38">
                  <c:v>434.76093717475362</c:v>
                </c:pt>
                <c:pt idx="39">
                  <c:v>455.84320462635412</c:v>
                </c:pt>
                <c:pt idx="40">
                  <c:v>437.1237874315708</c:v>
                </c:pt>
                <c:pt idx="41">
                  <c:v>457.95691244370136</c:v>
                </c:pt>
                <c:pt idx="42">
                  <c:v>442.84984536699938</c:v>
                </c:pt>
                <c:pt idx="43">
                  <c:v>418.94213579009886</c:v>
                </c:pt>
                <c:pt idx="44">
                  <c:v>410.58794509520396</c:v>
                </c:pt>
                <c:pt idx="45">
                  <c:v>414.71109130302546</c:v>
                </c:pt>
                <c:pt idx="46">
                  <c:v>424.72666797464842</c:v>
                </c:pt>
                <c:pt idx="47">
                  <c:v>406.07953373583359</c:v>
                </c:pt>
                <c:pt idx="48">
                  <c:v>426.40884592306293</c:v>
                </c:pt>
                <c:pt idx="49">
                  <c:v>424.2378889713541</c:v>
                </c:pt>
                <c:pt idx="50">
                  <c:v>429.29508651368258</c:v>
                </c:pt>
                <c:pt idx="51">
                  <c:v>414.02056832619627</c:v>
                </c:pt>
                <c:pt idx="52">
                  <c:v>400.51748259200258</c:v>
                </c:pt>
                <c:pt idx="53">
                  <c:v>400.10601497149503</c:v>
                </c:pt>
                <c:pt idx="54">
                  <c:v>427.79162306231456</c:v>
                </c:pt>
                <c:pt idx="55">
                  <c:v>409.62768736782402</c:v>
                </c:pt>
                <c:pt idx="56">
                  <c:v>388.44040867432471</c:v>
                </c:pt>
                <c:pt idx="57">
                  <c:v>406.73407298761828</c:v>
                </c:pt>
                <c:pt idx="58">
                  <c:v>365.12520594311638</c:v>
                </c:pt>
                <c:pt idx="59">
                  <c:v>376.57985661184773</c:v>
                </c:pt>
                <c:pt idx="60">
                  <c:v>367.02539213754369</c:v>
                </c:pt>
                <c:pt idx="61">
                  <c:v>377.36598722489441</c:v>
                </c:pt>
                <c:pt idx="62">
                  <c:v>376.58003795694401</c:v>
                </c:pt>
                <c:pt idx="63">
                  <c:v>365.05492583771087</c:v>
                </c:pt>
                <c:pt idx="64">
                  <c:v>305.96885278776165</c:v>
                </c:pt>
              </c:numCache>
            </c:numRef>
          </c:val>
          <c:smooth val="0"/>
        </c:ser>
        <c:ser>
          <c:idx val="3"/>
          <c:order val="2"/>
          <c:tx>
            <c:strRef>
              <c:f>'Figure 2.8 '!$E$51</c:f>
              <c:strCache>
                <c:ptCount val="1"/>
                <c:pt idx="0">
                  <c:v>Others than fiction or comics</c:v>
                </c:pt>
              </c:strCache>
            </c:strRef>
          </c:tx>
          <c:spPr>
            <a:ln>
              <a:noFill/>
            </a:ln>
          </c:spPr>
          <c:marker>
            <c:symbol val="dash"/>
            <c:size val="7"/>
            <c:spPr>
              <a:solidFill>
                <a:schemeClr val="tx1"/>
              </a:solidFill>
              <a:ln>
                <a:solidFill>
                  <a:sysClr val="windowText" lastClr="000000"/>
                </a:solidFill>
              </a:ln>
            </c:spPr>
          </c:marker>
          <c:cat>
            <c:strRef>
              <c:f>'Figure 2.8 '!$B$53:$B$117</c:f>
              <c:strCache>
                <c:ptCount val="65"/>
                <c:pt idx="0">
                  <c:v>Finland</c:v>
                </c:pt>
                <c:pt idx="1">
                  <c:v>Belgium</c:v>
                </c:pt>
                <c:pt idx="2">
                  <c:v>Norway</c:v>
                </c:pt>
                <c:pt idx="3">
                  <c:v>Switzerland</c:v>
                </c:pt>
                <c:pt idx="4">
                  <c:v>Netherlands</c:v>
                </c:pt>
                <c:pt idx="5">
                  <c:v>Canada</c:v>
                </c:pt>
                <c:pt idx="6">
                  <c:v>Korea</c:v>
                </c:pt>
                <c:pt idx="7">
                  <c:v>Singapore</c:v>
                </c:pt>
                <c:pt idx="8">
                  <c:v>Japan</c:v>
                </c:pt>
                <c:pt idx="9">
                  <c:v>Shanghai-China</c:v>
                </c:pt>
                <c:pt idx="10">
                  <c:v>Australia</c:v>
                </c:pt>
                <c:pt idx="11">
                  <c:v>Germany</c:v>
                </c:pt>
                <c:pt idx="12">
                  <c:v>Iceland</c:v>
                </c:pt>
                <c:pt idx="13">
                  <c:v>Sweden</c:v>
                </c:pt>
                <c:pt idx="14">
                  <c:v>Hong Kong-China</c:v>
                </c:pt>
                <c:pt idx="15">
                  <c:v>France</c:v>
                </c:pt>
                <c:pt idx="16">
                  <c:v>Italy</c:v>
                </c:pt>
                <c:pt idx="17">
                  <c:v>Denmark</c:v>
                </c:pt>
                <c:pt idx="18">
                  <c:v>New Zealand</c:v>
                </c:pt>
                <c:pt idx="19">
                  <c:v>Czech Republic</c:v>
                </c:pt>
                <c:pt idx="20">
                  <c:v>Greece</c:v>
                </c:pt>
                <c:pt idx="21">
                  <c:v>Poland</c:v>
                </c:pt>
                <c:pt idx="22">
                  <c:v>OECD average</c:v>
                </c:pt>
                <c:pt idx="23">
                  <c:v>Slovenia</c:v>
                </c:pt>
                <c:pt idx="24">
                  <c:v>Spain</c:v>
                </c:pt>
                <c:pt idx="25">
                  <c:v>United Kingdom</c:v>
                </c:pt>
                <c:pt idx="26">
                  <c:v>Chinese Taipei</c:v>
                </c:pt>
                <c:pt idx="27">
                  <c:v>Slovak Republic</c:v>
                </c:pt>
                <c:pt idx="28">
                  <c:v>Macao-China</c:v>
                </c:pt>
                <c:pt idx="29">
                  <c:v>Luxembourg</c:v>
                </c:pt>
                <c:pt idx="30">
                  <c:v>United States</c:v>
                </c:pt>
                <c:pt idx="31">
                  <c:v>Ireland</c:v>
                </c:pt>
                <c:pt idx="32">
                  <c:v>Estonia</c:v>
                </c:pt>
                <c:pt idx="33">
                  <c:v>Portugal</c:v>
                </c:pt>
                <c:pt idx="34">
                  <c:v>Austria</c:v>
                </c:pt>
                <c:pt idx="35">
                  <c:v>Croatia</c:v>
                </c:pt>
                <c:pt idx="36">
                  <c:v>Hungary</c:v>
                </c:pt>
                <c:pt idx="37">
                  <c:v>Latvia</c:v>
                </c:pt>
                <c:pt idx="38">
                  <c:v>Lithuania</c:v>
                </c:pt>
                <c:pt idx="39">
                  <c:v>Israel</c:v>
                </c:pt>
                <c:pt idx="40">
                  <c:v>Dubai (UAE)</c:v>
                </c:pt>
                <c:pt idx="41">
                  <c:v>Turkey</c:v>
                </c:pt>
                <c:pt idx="42">
                  <c:v>Chile</c:v>
                </c:pt>
                <c:pt idx="43">
                  <c:v>Russian Federation</c:v>
                </c:pt>
                <c:pt idx="44">
                  <c:v>Trinidad and Tobago</c:v>
                </c:pt>
                <c:pt idx="45">
                  <c:v>Thailand</c:v>
                </c:pt>
                <c:pt idx="46">
                  <c:v>Serbia</c:v>
                </c:pt>
                <c:pt idx="47">
                  <c:v>Bulgaria</c:v>
                </c:pt>
                <c:pt idx="48">
                  <c:v>Uruguay</c:v>
                </c:pt>
                <c:pt idx="49">
                  <c:v>Mexico</c:v>
                </c:pt>
                <c:pt idx="50">
                  <c:v>Jordan</c:v>
                </c:pt>
                <c:pt idx="51">
                  <c:v>Romania</c:v>
                </c:pt>
                <c:pt idx="52">
                  <c:v>Indonesia</c:v>
                </c:pt>
                <c:pt idx="53">
                  <c:v>Montenegro</c:v>
                </c:pt>
                <c:pt idx="54">
                  <c:v>Colombia</c:v>
                </c:pt>
                <c:pt idx="55">
                  <c:v>Brazil</c:v>
                </c:pt>
                <c:pt idx="56">
                  <c:v>Tunisia</c:v>
                </c:pt>
                <c:pt idx="57">
                  <c:v>Argentina</c:v>
                </c:pt>
                <c:pt idx="58">
                  <c:v>Albania</c:v>
                </c:pt>
                <c:pt idx="59">
                  <c:v>Qatar</c:v>
                </c:pt>
                <c:pt idx="60">
                  <c:v>Azerbaijan</c:v>
                </c:pt>
                <c:pt idx="61">
                  <c:v>Kazakhstan</c:v>
                </c:pt>
                <c:pt idx="62">
                  <c:v>Panama</c:v>
                </c:pt>
                <c:pt idx="63">
                  <c:v>Peru</c:v>
                </c:pt>
                <c:pt idx="64">
                  <c:v>Kyrgyzstan</c:v>
                </c:pt>
              </c:strCache>
            </c:strRef>
          </c:cat>
          <c:val>
            <c:numRef>
              <c:f>'Figure 2.8 '!$E$53:$E$117</c:f>
              <c:numCache>
                <c:formatCode>0</c:formatCode>
                <c:ptCount val="65"/>
                <c:pt idx="0">
                  <c:v>520.57065919218462</c:v>
                </c:pt>
                <c:pt idx="1">
                  <c:v>502.18672047237885</c:v>
                </c:pt>
                <c:pt idx="2">
                  <c:v>486.01958562324592</c:v>
                </c:pt>
                <c:pt idx="3">
                  <c:v>484.18477959345648</c:v>
                </c:pt>
                <c:pt idx="4">
                  <c:v>510.74107604383835</c:v>
                </c:pt>
                <c:pt idx="5">
                  <c:v>507.83253129764944</c:v>
                </c:pt>
                <c:pt idx="6">
                  <c:v>545.00376442123388</c:v>
                </c:pt>
                <c:pt idx="7">
                  <c:v>508.72497297843501</c:v>
                </c:pt>
                <c:pt idx="8">
                  <c:v>509.01023524508082</c:v>
                </c:pt>
                <c:pt idx="9">
                  <c:v>560.43213505638619</c:v>
                </c:pt>
                <c:pt idx="10">
                  <c:v>490.8934721042242</c:v>
                </c:pt>
                <c:pt idx="11">
                  <c:v>490.1951627511595</c:v>
                </c:pt>
                <c:pt idx="12">
                  <c:v>487.8600402861486</c:v>
                </c:pt>
                <c:pt idx="13">
                  <c:v>484.14058100426729</c:v>
                </c:pt>
                <c:pt idx="14">
                  <c:v>523.68682847784453</c:v>
                </c:pt>
                <c:pt idx="15">
                  <c:v>481.27749477387698</c:v>
                </c:pt>
                <c:pt idx="16">
                  <c:v>476.41330929761273</c:v>
                </c:pt>
                <c:pt idx="17">
                  <c:v>491.37196309593116</c:v>
                </c:pt>
                <c:pt idx="18">
                  <c:v>498.52780884049071</c:v>
                </c:pt>
                <c:pt idx="19">
                  <c:v>474.21475806213118</c:v>
                </c:pt>
                <c:pt idx="20">
                  <c:v>480.70713600829487</c:v>
                </c:pt>
                <c:pt idx="21">
                  <c:v>499.23431199474862</c:v>
                </c:pt>
                <c:pt idx="22">
                  <c:v>486.88360668947558</c:v>
                </c:pt>
                <c:pt idx="23">
                  <c:v>483.26683626454553</c:v>
                </c:pt>
                <c:pt idx="24">
                  <c:v>471.34365131860159</c:v>
                </c:pt>
                <c:pt idx="25">
                  <c:v>480.09903655728823</c:v>
                </c:pt>
                <c:pt idx="26">
                  <c:v>490.4754232127143</c:v>
                </c:pt>
                <c:pt idx="27">
                  <c:v>475.07516090565485</c:v>
                </c:pt>
                <c:pt idx="28">
                  <c:v>483.07473952740281</c:v>
                </c:pt>
                <c:pt idx="29">
                  <c:v>456.7998068227671</c:v>
                </c:pt>
                <c:pt idx="30">
                  <c:v>488.7250721316048</c:v>
                </c:pt>
                <c:pt idx="31">
                  <c:v>482.65349661988995</c:v>
                </c:pt>
                <c:pt idx="32">
                  <c:v>501.43924866906565</c:v>
                </c:pt>
                <c:pt idx="33">
                  <c:v>481.46513562064467</c:v>
                </c:pt>
                <c:pt idx="34">
                  <c:v>463.61384311124493</c:v>
                </c:pt>
                <c:pt idx="35">
                  <c:v>470.93534800629425</c:v>
                </c:pt>
                <c:pt idx="36">
                  <c:v>497.17434271356723</c:v>
                </c:pt>
                <c:pt idx="37">
                  <c:v>487.70301874583822</c:v>
                </c:pt>
                <c:pt idx="38">
                  <c:v>461.93112879080854</c:v>
                </c:pt>
                <c:pt idx="39">
                  <c:v>485.59611239430023</c:v>
                </c:pt>
                <c:pt idx="40">
                  <c:v>452.70859296065811</c:v>
                </c:pt>
                <c:pt idx="41">
                  <c:v>467.35029157639747</c:v>
                </c:pt>
                <c:pt idx="42">
                  <c:v>457.74043038607823</c:v>
                </c:pt>
                <c:pt idx="43">
                  <c:v>451.49891799466297</c:v>
                </c:pt>
                <c:pt idx="44">
                  <c:v>422.81208259714384</c:v>
                </c:pt>
                <c:pt idx="45">
                  <c:v>424.53678221131952</c:v>
                </c:pt>
                <c:pt idx="46">
                  <c:v>446.13575076047482</c:v>
                </c:pt>
                <c:pt idx="47">
                  <c:v>447.45422841596735</c:v>
                </c:pt>
                <c:pt idx="48">
                  <c:v>450.99463947837722</c:v>
                </c:pt>
                <c:pt idx="49">
                  <c:v>441.31477224256452</c:v>
                </c:pt>
                <c:pt idx="50">
                  <c:v>418.77122350534063</c:v>
                </c:pt>
                <c:pt idx="51">
                  <c:v>433.01158943683822</c:v>
                </c:pt>
                <c:pt idx="52">
                  <c:v>403.19915503873801</c:v>
                </c:pt>
                <c:pt idx="53">
                  <c:v>411.85535682858591</c:v>
                </c:pt>
                <c:pt idx="54">
                  <c:v>422.37974029534507</c:v>
                </c:pt>
                <c:pt idx="55">
                  <c:v>435.34973808537177</c:v>
                </c:pt>
                <c:pt idx="56">
                  <c:v>418.72983949962128</c:v>
                </c:pt>
                <c:pt idx="57">
                  <c:v>417.57457820989038</c:v>
                </c:pt>
                <c:pt idx="58">
                  <c:v>394.04010069144505</c:v>
                </c:pt>
                <c:pt idx="59">
                  <c:v>367.59920921642777</c:v>
                </c:pt>
                <c:pt idx="60">
                  <c:v>371.01661701876242</c:v>
                </c:pt>
                <c:pt idx="61">
                  <c:v>401.63080909974224</c:v>
                </c:pt>
                <c:pt idx="62">
                  <c:v>391.24818500735933</c:v>
                </c:pt>
                <c:pt idx="63">
                  <c:v>394.15552948982935</c:v>
                </c:pt>
                <c:pt idx="64">
                  <c:v>336.64097291914698</c:v>
                </c:pt>
              </c:numCache>
            </c:numRef>
          </c:val>
          <c:smooth val="0"/>
        </c:ser>
        <c:dLbls>
          <c:showLegendKey val="0"/>
          <c:showVal val="0"/>
          <c:showCatName val="0"/>
          <c:showSerName val="0"/>
          <c:showPercent val="0"/>
          <c:showBubbleSize val="0"/>
        </c:dLbls>
        <c:hiLowLines/>
        <c:marker val="1"/>
        <c:smooth val="0"/>
        <c:axId val="182546816"/>
        <c:axId val="182549888"/>
      </c:lineChart>
      <c:catAx>
        <c:axId val="18254681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82549888"/>
        <c:crosses val="autoZero"/>
        <c:auto val="1"/>
        <c:lblAlgn val="ctr"/>
        <c:lblOffset val="100"/>
        <c:tickLblSkip val="1"/>
        <c:noMultiLvlLbl val="0"/>
      </c:catAx>
      <c:valAx>
        <c:axId val="182549888"/>
        <c:scaling>
          <c:orientation val="minMax"/>
          <c:max val="600"/>
          <c:min val="300"/>
        </c:scaling>
        <c:delete val="0"/>
        <c:axPos val="l"/>
        <c:majorGridlines/>
        <c:title>
          <c:tx>
            <c:rich>
              <a:bodyPr rot="0" vert="horz"/>
              <a:lstStyle/>
              <a:p>
                <a:pPr>
                  <a:defRPr sz="1050" b="0" i="0" u="none" strike="noStrike" baseline="0">
                    <a:solidFill>
                      <a:srgbClr val="000000"/>
                    </a:solidFill>
                    <a:latin typeface="Calibri"/>
                    <a:ea typeface="Calibri"/>
                    <a:cs typeface="Calibri"/>
                  </a:defRPr>
                </a:pPr>
                <a:r>
                  <a:rPr lang="en-US"/>
                  <a:t>Mean score </a:t>
                </a:r>
              </a:p>
            </c:rich>
          </c:tx>
          <c:layout>
            <c:manualLayout>
              <c:xMode val="edge"/>
              <c:yMode val="edge"/>
              <c:x val="9.4287977873237178E-5"/>
              <c:y val="1.6526551791604997E-2"/>
            </c:manualLayout>
          </c:layout>
          <c:overlay val="0"/>
        </c:title>
        <c:numFmt formatCode="0"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82546816"/>
        <c:crosses val="autoZero"/>
        <c:crossBetween val="between"/>
        <c:majorUnit val="25"/>
      </c:valAx>
      <c:spPr>
        <a:ln w="25400">
          <a:solidFill>
            <a:sysClr val="window" lastClr="FFFFFF">
              <a:lumMod val="75000"/>
            </a:sys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96315702172917E-2"/>
          <c:y val="8.6770078308426785E-2"/>
          <c:w val="0.85292567982905487"/>
          <c:h val="0.57444268940457033"/>
        </c:manualLayout>
      </c:layout>
      <c:barChart>
        <c:barDir val="col"/>
        <c:grouping val="clustered"/>
        <c:varyColors val="0"/>
        <c:ser>
          <c:idx val="2"/>
          <c:order val="2"/>
          <c:tx>
            <c:v>Girls-2000-not sig</c:v>
          </c:tx>
          <c:spPr>
            <a:solidFill>
              <a:schemeClr val="tx2">
                <a:lumMod val="20000"/>
                <a:lumOff val="80000"/>
              </a:schemeClr>
            </a:solidFill>
          </c:spPr>
          <c:invertIfNegative val="0"/>
          <c:cat>
            <c:strRef>
              <c:f>'Figure 2.9'!$B$55:$B$97</c:f>
              <c:strCache>
                <c:ptCount val="43"/>
                <c:pt idx="0">
                  <c:v>Albania</c:v>
                </c:pt>
                <c:pt idx="1">
                  <c:v>Peru</c:v>
                </c:pt>
                <c:pt idx="2">
                  <c:v>Portugal</c:v>
                </c:pt>
                <c:pt idx="3">
                  <c:v>Thailand</c:v>
                </c:pt>
                <c:pt idx="4">
                  <c:v>Mexico</c:v>
                </c:pt>
                <c:pt idx="5">
                  <c:v>Latvia</c:v>
                </c:pt>
                <c:pt idx="6">
                  <c:v>Finland</c:v>
                </c:pt>
                <c:pt idx="7">
                  <c:v>Indonesia</c:v>
                </c:pt>
                <c:pt idx="8">
                  <c:v>Brazil</c:v>
                </c:pt>
                <c:pt idx="9">
                  <c:v>Russian Federation</c:v>
                </c:pt>
                <c:pt idx="10">
                  <c:v>Czech Republic</c:v>
                </c:pt>
                <c:pt idx="11">
                  <c:v>Poland</c:v>
                </c:pt>
                <c:pt idx="12">
                  <c:v>Romania</c:v>
                </c:pt>
                <c:pt idx="13">
                  <c:v>Denmark</c:v>
                </c:pt>
                <c:pt idx="14">
                  <c:v>Hungary</c:v>
                </c:pt>
                <c:pt idx="15">
                  <c:v>Greece</c:v>
                </c:pt>
                <c:pt idx="16">
                  <c:v>Hong Kong-China</c:v>
                </c:pt>
                <c:pt idx="17">
                  <c:v>Chile</c:v>
                </c:pt>
                <c:pt idx="18">
                  <c:v>France</c:v>
                </c:pt>
                <c:pt idx="19">
                  <c:v>Switzerland</c:v>
                </c:pt>
                <c:pt idx="20">
                  <c:v>Spain</c:v>
                </c:pt>
                <c:pt idx="21">
                  <c:v>Iceland</c:v>
                </c:pt>
                <c:pt idx="22">
                  <c:v>Argentina</c:v>
                </c:pt>
                <c:pt idx="23">
                  <c:v>Canada</c:v>
                </c:pt>
                <c:pt idx="24">
                  <c:v>Bulgaria</c:v>
                </c:pt>
                <c:pt idx="25">
                  <c:v>OECD average-26</c:v>
                </c:pt>
                <c:pt idx="26">
                  <c:v>New Zealand</c:v>
                </c:pt>
                <c:pt idx="27">
                  <c:v>Italy</c:v>
                </c:pt>
                <c:pt idx="28">
                  <c:v>Ireland</c:v>
                </c:pt>
                <c:pt idx="29">
                  <c:v>Norway</c:v>
                </c:pt>
                <c:pt idx="30">
                  <c:v>Australia</c:v>
                </c:pt>
                <c:pt idx="31">
                  <c:v>Sweden</c:v>
                </c:pt>
                <c:pt idx="32">
                  <c:v>Germany</c:v>
                </c:pt>
                <c:pt idx="33">
                  <c:v>Korea</c:v>
                </c:pt>
                <c:pt idx="34">
                  <c:v>Israel</c:v>
                </c:pt>
                <c:pt idx="35">
                  <c:v>Belgium</c:v>
                </c:pt>
                <c:pt idx="36">
                  <c:v>Austria</c:v>
                </c:pt>
                <c:pt idx="37">
                  <c:v>Liechtenstein</c:v>
                </c:pt>
                <c:pt idx="38">
                  <c:v>United States</c:v>
                </c:pt>
                <c:pt idx="39">
                  <c:v>Japan</c:v>
                </c:pt>
                <c:pt idx="40">
                  <c:v>Luxembourg</c:v>
                </c:pt>
                <c:pt idx="41">
                  <c:v>Netherlands</c:v>
                </c:pt>
                <c:pt idx="42">
                  <c:v>United Kingdom</c:v>
                </c:pt>
              </c:strCache>
            </c:strRef>
          </c:cat>
          <c:val>
            <c:numRef>
              <c:f>'Figure 2.9'!$V$55:$V$97</c:f>
              <c:numCache>
                <c:formatCode>0.0</c:formatCode>
                <c:ptCount val="43"/>
                <c:pt idx="8">
                  <c:v>87.203367492586622</c:v>
                </c:pt>
                <c:pt idx="9">
                  <c:v>86.057109932969169</c:v>
                </c:pt>
                <c:pt idx="11">
                  <c:v>83.858333243666095</c:v>
                </c:pt>
                <c:pt idx="12">
                  <c:v>83.367997405058162</c:v>
                </c:pt>
                <c:pt idx="26">
                  <c:v>76.850976519696474</c:v>
                </c:pt>
                <c:pt idx="30">
                  <c:v>74.600650859621936</c:v>
                </c:pt>
                <c:pt idx="31">
                  <c:v>72.997164816604368</c:v>
                </c:pt>
                <c:pt idx="32">
                  <c:v>70.853344954384909</c:v>
                </c:pt>
                <c:pt idx="36">
                  <c:v>68.590978900403812</c:v>
                </c:pt>
                <c:pt idx="38">
                  <c:v>68.026953572533131</c:v>
                </c:pt>
              </c:numCache>
            </c:numRef>
          </c:val>
        </c:ser>
        <c:dLbls>
          <c:showLegendKey val="0"/>
          <c:showVal val="0"/>
          <c:showCatName val="0"/>
          <c:showSerName val="0"/>
          <c:showPercent val="0"/>
          <c:showBubbleSize val="0"/>
        </c:dLbls>
        <c:gapWidth val="150"/>
        <c:axId val="203548160"/>
        <c:axId val="208323328"/>
      </c:barChart>
      <c:barChart>
        <c:barDir val="col"/>
        <c:grouping val="clustered"/>
        <c:varyColors val="0"/>
        <c:ser>
          <c:idx val="0"/>
          <c:order val="0"/>
          <c:tx>
            <c:v>Girls in 2000</c:v>
          </c:tx>
          <c:invertIfNegative val="0"/>
          <c:cat>
            <c:strRef>
              <c:f>'Figure 2.9'!$B$55:$B$97</c:f>
              <c:strCache>
                <c:ptCount val="43"/>
                <c:pt idx="0">
                  <c:v>Albania</c:v>
                </c:pt>
                <c:pt idx="1">
                  <c:v>Peru</c:v>
                </c:pt>
                <c:pt idx="2">
                  <c:v>Portugal</c:v>
                </c:pt>
                <c:pt idx="3">
                  <c:v>Thailand</c:v>
                </c:pt>
                <c:pt idx="4">
                  <c:v>Mexico</c:v>
                </c:pt>
                <c:pt idx="5">
                  <c:v>Latvia</c:v>
                </c:pt>
                <c:pt idx="6">
                  <c:v>Finland</c:v>
                </c:pt>
                <c:pt idx="7">
                  <c:v>Indonesia</c:v>
                </c:pt>
                <c:pt idx="8">
                  <c:v>Brazil</c:v>
                </c:pt>
                <c:pt idx="9">
                  <c:v>Russian Federation</c:v>
                </c:pt>
                <c:pt idx="10">
                  <c:v>Czech Republic</c:v>
                </c:pt>
                <c:pt idx="11">
                  <c:v>Poland</c:v>
                </c:pt>
                <c:pt idx="12">
                  <c:v>Romania</c:v>
                </c:pt>
                <c:pt idx="13">
                  <c:v>Denmark</c:v>
                </c:pt>
                <c:pt idx="14">
                  <c:v>Hungary</c:v>
                </c:pt>
                <c:pt idx="15">
                  <c:v>Greece</c:v>
                </c:pt>
                <c:pt idx="16">
                  <c:v>Hong Kong-China</c:v>
                </c:pt>
                <c:pt idx="17">
                  <c:v>Chile</c:v>
                </c:pt>
                <c:pt idx="18">
                  <c:v>France</c:v>
                </c:pt>
                <c:pt idx="19">
                  <c:v>Switzerland</c:v>
                </c:pt>
                <c:pt idx="20">
                  <c:v>Spain</c:v>
                </c:pt>
                <c:pt idx="21">
                  <c:v>Iceland</c:v>
                </c:pt>
                <c:pt idx="22">
                  <c:v>Argentina</c:v>
                </c:pt>
                <c:pt idx="23">
                  <c:v>Canada</c:v>
                </c:pt>
                <c:pt idx="24">
                  <c:v>Bulgaria</c:v>
                </c:pt>
                <c:pt idx="25">
                  <c:v>OECD average-26</c:v>
                </c:pt>
                <c:pt idx="26">
                  <c:v>New Zealand</c:v>
                </c:pt>
                <c:pt idx="27">
                  <c:v>Italy</c:v>
                </c:pt>
                <c:pt idx="28">
                  <c:v>Ireland</c:v>
                </c:pt>
                <c:pt idx="29">
                  <c:v>Norway</c:v>
                </c:pt>
                <c:pt idx="30">
                  <c:v>Australia</c:v>
                </c:pt>
                <c:pt idx="31">
                  <c:v>Sweden</c:v>
                </c:pt>
                <c:pt idx="32">
                  <c:v>Germany</c:v>
                </c:pt>
                <c:pt idx="33">
                  <c:v>Korea</c:v>
                </c:pt>
                <c:pt idx="34">
                  <c:v>Israel</c:v>
                </c:pt>
                <c:pt idx="35">
                  <c:v>Belgium</c:v>
                </c:pt>
                <c:pt idx="36">
                  <c:v>Austria</c:v>
                </c:pt>
                <c:pt idx="37">
                  <c:v>Liechtenstein</c:v>
                </c:pt>
                <c:pt idx="38">
                  <c:v>United States</c:v>
                </c:pt>
                <c:pt idx="39">
                  <c:v>Japan</c:v>
                </c:pt>
                <c:pt idx="40">
                  <c:v>Luxembourg</c:v>
                </c:pt>
                <c:pt idx="41">
                  <c:v>Netherlands</c:v>
                </c:pt>
                <c:pt idx="42">
                  <c:v>United Kingdom</c:v>
                </c:pt>
              </c:strCache>
            </c:strRef>
          </c:cat>
          <c:val>
            <c:numRef>
              <c:f>'Figure 2.9'!$U$55:$U$97</c:f>
              <c:numCache>
                <c:formatCode>0.0</c:formatCode>
                <c:ptCount val="43"/>
                <c:pt idx="0">
                  <c:v>93.381950898048089</c:v>
                </c:pt>
                <c:pt idx="1">
                  <c:v>92.17145571264443</c:v>
                </c:pt>
                <c:pt idx="2">
                  <c:v>91.655759760699993</c:v>
                </c:pt>
                <c:pt idx="3">
                  <c:v>91.378700224183703</c:v>
                </c:pt>
                <c:pt idx="4">
                  <c:v>91.066503131146177</c:v>
                </c:pt>
                <c:pt idx="5">
                  <c:v>90.471107039922288</c:v>
                </c:pt>
                <c:pt idx="6">
                  <c:v>89.719009779102194</c:v>
                </c:pt>
                <c:pt idx="7">
                  <c:v>88.137292694375716</c:v>
                </c:pt>
                <c:pt idx="10">
                  <c:v>84.898035328626179</c:v>
                </c:pt>
                <c:pt idx="13">
                  <c:v>82.570847661788051</c:v>
                </c:pt>
                <c:pt idx="14">
                  <c:v>81.179274203253811</c:v>
                </c:pt>
                <c:pt idx="15">
                  <c:v>80.586722798880828</c:v>
                </c:pt>
                <c:pt idx="16">
                  <c:v>79.968021406529459</c:v>
                </c:pt>
                <c:pt idx="17">
                  <c:v>79.288748976701797</c:v>
                </c:pt>
                <c:pt idx="18">
                  <c:v>78.810820214966213</c:v>
                </c:pt>
                <c:pt idx="19">
                  <c:v>78.458512912015919</c:v>
                </c:pt>
                <c:pt idx="20">
                  <c:v>77.614435919080805</c:v>
                </c:pt>
                <c:pt idx="21">
                  <c:v>77.311422398444051</c:v>
                </c:pt>
                <c:pt idx="22">
                  <c:v>77.119377293972462</c:v>
                </c:pt>
                <c:pt idx="23">
                  <c:v>77.025692407354668</c:v>
                </c:pt>
                <c:pt idx="24">
                  <c:v>76.942581615768248</c:v>
                </c:pt>
                <c:pt idx="25">
                  <c:v>76.916360701152655</c:v>
                </c:pt>
                <c:pt idx="27">
                  <c:v>76.708535392439174</c:v>
                </c:pt>
                <c:pt idx="28">
                  <c:v>75.461544254044796</c:v>
                </c:pt>
                <c:pt idx="29">
                  <c:v>75.304005722614505</c:v>
                </c:pt>
                <c:pt idx="33">
                  <c:v>70.297537846700394</c:v>
                </c:pt>
                <c:pt idx="34">
                  <c:v>70.141963789895868</c:v>
                </c:pt>
                <c:pt idx="35">
                  <c:v>69.443669337422875</c:v>
                </c:pt>
                <c:pt idx="37">
                  <c:v>68.497184054015676</c:v>
                </c:pt>
                <c:pt idx="39">
                  <c:v>45.094912428283493</c:v>
                </c:pt>
              </c:numCache>
            </c:numRef>
          </c:val>
        </c:ser>
        <c:dLbls>
          <c:showLegendKey val="0"/>
          <c:showVal val="0"/>
          <c:showCatName val="0"/>
          <c:showSerName val="0"/>
          <c:showPercent val="0"/>
          <c:showBubbleSize val="0"/>
        </c:dLbls>
        <c:gapWidth val="150"/>
        <c:axId val="217874816"/>
        <c:axId val="208325248"/>
      </c:barChart>
      <c:lineChart>
        <c:grouping val="standard"/>
        <c:varyColors val="0"/>
        <c:ser>
          <c:idx val="1"/>
          <c:order val="1"/>
          <c:tx>
            <c:v>Girls in 2009</c:v>
          </c:tx>
          <c:spPr>
            <a:ln>
              <a:noFill/>
            </a:ln>
          </c:spPr>
          <c:marker>
            <c:symbol val="diamond"/>
            <c:size val="7"/>
            <c:spPr>
              <a:solidFill>
                <a:schemeClr val="tx1"/>
              </a:solidFill>
              <a:ln>
                <a:noFill/>
              </a:ln>
            </c:spPr>
          </c:marker>
          <c:cat>
            <c:strRef>
              <c:f>'Figure 2.9'!$B$55:$B$97</c:f>
              <c:strCache>
                <c:ptCount val="43"/>
                <c:pt idx="0">
                  <c:v>Albania</c:v>
                </c:pt>
                <c:pt idx="1">
                  <c:v>Peru</c:v>
                </c:pt>
                <c:pt idx="2">
                  <c:v>Portugal</c:v>
                </c:pt>
                <c:pt idx="3">
                  <c:v>Thailand</c:v>
                </c:pt>
                <c:pt idx="4">
                  <c:v>Mexico</c:v>
                </c:pt>
                <c:pt idx="5">
                  <c:v>Latvia</c:v>
                </c:pt>
                <c:pt idx="6">
                  <c:v>Finland</c:v>
                </c:pt>
                <c:pt idx="7">
                  <c:v>Indonesia</c:v>
                </c:pt>
                <c:pt idx="8">
                  <c:v>Brazil</c:v>
                </c:pt>
                <c:pt idx="9">
                  <c:v>Russian Federation</c:v>
                </c:pt>
                <c:pt idx="10">
                  <c:v>Czech Republic</c:v>
                </c:pt>
                <c:pt idx="11">
                  <c:v>Poland</c:v>
                </c:pt>
                <c:pt idx="12">
                  <c:v>Romania</c:v>
                </c:pt>
                <c:pt idx="13">
                  <c:v>Denmark</c:v>
                </c:pt>
                <c:pt idx="14">
                  <c:v>Hungary</c:v>
                </c:pt>
                <c:pt idx="15">
                  <c:v>Greece</c:v>
                </c:pt>
                <c:pt idx="16">
                  <c:v>Hong Kong-China</c:v>
                </c:pt>
                <c:pt idx="17">
                  <c:v>Chile</c:v>
                </c:pt>
                <c:pt idx="18">
                  <c:v>France</c:v>
                </c:pt>
                <c:pt idx="19">
                  <c:v>Switzerland</c:v>
                </c:pt>
                <c:pt idx="20">
                  <c:v>Spain</c:v>
                </c:pt>
                <c:pt idx="21">
                  <c:v>Iceland</c:v>
                </c:pt>
                <c:pt idx="22">
                  <c:v>Argentina</c:v>
                </c:pt>
                <c:pt idx="23">
                  <c:v>Canada</c:v>
                </c:pt>
                <c:pt idx="24">
                  <c:v>Bulgaria</c:v>
                </c:pt>
                <c:pt idx="25">
                  <c:v>OECD average-26</c:v>
                </c:pt>
                <c:pt idx="26">
                  <c:v>New Zealand</c:v>
                </c:pt>
                <c:pt idx="27">
                  <c:v>Italy</c:v>
                </c:pt>
                <c:pt idx="28">
                  <c:v>Ireland</c:v>
                </c:pt>
                <c:pt idx="29">
                  <c:v>Norway</c:v>
                </c:pt>
                <c:pt idx="30">
                  <c:v>Australia</c:v>
                </c:pt>
                <c:pt idx="31">
                  <c:v>Sweden</c:v>
                </c:pt>
                <c:pt idx="32">
                  <c:v>Germany</c:v>
                </c:pt>
                <c:pt idx="33">
                  <c:v>Korea</c:v>
                </c:pt>
                <c:pt idx="34">
                  <c:v>Israel</c:v>
                </c:pt>
                <c:pt idx="35">
                  <c:v>Belgium</c:v>
                </c:pt>
                <c:pt idx="36">
                  <c:v>Austria</c:v>
                </c:pt>
                <c:pt idx="37">
                  <c:v>Liechtenstein</c:v>
                </c:pt>
                <c:pt idx="38">
                  <c:v>United States</c:v>
                </c:pt>
                <c:pt idx="39">
                  <c:v>Japan</c:v>
                </c:pt>
                <c:pt idx="40">
                  <c:v>Luxembourg</c:v>
                </c:pt>
                <c:pt idx="41">
                  <c:v>Netherlands</c:v>
                </c:pt>
                <c:pt idx="42">
                  <c:v>United Kingdom</c:v>
                </c:pt>
              </c:strCache>
            </c:strRef>
          </c:cat>
          <c:val>
            <c:numRef>
              <c:f>'Figure 2.9'!$W$55:$W$97</c:f>
              <c:numCache>
                <c:formatCode>0.0</c:formatCode>
                <c:ptCount val="43"/>
                <c:pt idx="0">
                  <c:v>97.358354094660911</c:v>
                </c:pt>
                <c:pt idx="1">
                  <c:v>89.090385159204942</c:v>
                </c:pt>
                <c:pt idx="2">
                  <c:v>78.65346810518632</c:v>
                </c:pt>
                <c:pt idx="3">
                  <c:v>95.080820862689976</c:v>
                </c:pt>
                <c:pt idx="4">
                  <c:v>82.777588507091878</c:v>
                </c:pt>
                <c:pt idx="5">
                  <c:v>85.168719007200693</c:v>
                </c:pt>
                <c:pt idx="6">
                  <c:v>80.567240472891456</c:v>
                </c:pt>
                <c:pt idx="7">
                  <c:v>92.223121780522149</c:v>
                </c:pt>
                <c:pt idx="10">
                  <c:v>71.485552999980342</c:v>
                </c:pt>
                <c:pt idx="13">
                  <c:v>75.274380222734948</c:v>
                </c:pt>
                <c:pt idx="14">
                  <c:v>83.474238324550825</c:v>
                </c:pt>
                <c:pt idx="15">
                  <c:v>88.401754944166782</c:v>
                </c:pt>
                <c:pt idx="16">
                  <c:v>84.945267083247273</c:v>
                </c:pt>
                <c:pt idx="17">
                  <c:v>70.274052105288391</c:v>
                </c:pt>
                <c:pt idx="18">
                  <c:v>69.800473252304911</c:v>
                </c:pt>
                <c:pt idx="19">
                  <c:v>67.564636074618249</c:v>
                </c:pt>
                <c:pt idx="20">
                  <c:v>70.024017516163013</c:v>
                </c:pt>
                <c:pt idx="21">
                  <c:v>72.292346999860271</c:v>
                </c:pt>
                <c:pt idx="22">
                  <c:v>65.796853370205213</c:v>
                </c:pt>
                <c:pt idx="23">
                  <c:v>81.551361254274198</c:v>
                </c:pt>
                <c:pt idx="24">
                  <c:v>82.739321624538064</c:v>
                </c:pt>
                <c:pt idx="25">
                  <c:v>73.71944910932568</c:v>
                </c:pt>
                <c:pt idx="27">
                  <c:v>79.018085553722102</c:v>
                </c:pt>
                <c:pt idx="28">
                  <c:v>63.788415904070192</c:v>
                </c:pt>
                <c:pt idx="29">
                  <c:v>69.961622605138729</c:v>
                </c:pt>
                <c:pt idx="33">
                  <c:v>62.627916852946569</c:v>
                </c:pt>
                <c:pt idx="34">
                  <c:v>75.103418805096908</c:v>
                </c:pt>
                <c:pt idx="35">
                  <c:v>65.375387072859752</c:v>
                </c:pt>
                <c:pt idx="37">
                  <c:v>58.398941505125293</c:v>
                </c:pt>
                <c:pt idx="39">
                  <c:v>58.219764187673654</c:v>
                </c:pt>
              </c:numCache>
            </c:numRef>
          </c:val>
          <c:smooth val="0"/>
        </c:ser>
        <c:ser>
          <c:idx val="3"/>
          <c:order val="3"/>
          <c:tx>
            <c:v>Girls-2009-not sig</c:v>
          </c:tx>
          <c:spPr>
            <a:ln>
              <a:noFill/>
            </a:ln>
          </c:spPr>
          <c:marker>
            <c:symbol val="diamond"/>
            <c:size val="7"/>
            <c:spPr>
              <a:solidFill>
                <a:schemeClr val="bg1">
                  <a:lumMod val="85000"/>
                </a:schemeClr>
              </a:solidFill>
              <a:ln>
                <a:solidFill>
                  <a:schemeClr val="dk1">
                    <a:tint val="92000"/>
                    <a:shade val="95000"/>
                    <a:satMod val="105000"/>
                  </a:schemeClr>
                </a:solidFill>
              </a:ln>
            </c:spPr>
          </c:marker>
          <c:cat>
            <c:strRef>
              <c:f>'Figure 2.9'!$B$55:$B$97</c:f>
              <c:strCache>
                <c:ptCount val="43"/>
                <c:pt idx="0">
                  <c:v>Albania</c:v>
                </c:pt>
                <c:pt idx="1">
                  <c:v>Peru</c:v>
                </c:pt>
                <c:pt idx="2">
                  <c:v>Portugal</c:v>
                </c:pt>
                <c:pt idx="3">
                  <c:v>Thailand</c:v>
                </c:pt>
                <c:pt idx="4">
                  <c:v>Mexico</c:v>
                </c:pt>
                <c:pt idx="5">
                  <c:v>Latvia</c:v>
                </c:pt>
                <c:pt idx="6">
                  <c:v>Finland</c:v>
                </c:pt>
                <c:pt idx="7">
                  <c:v>Indonesia</c:v>
                </c:pt>
                <c:pt idx="8">
                  <c:v>Brazil</c:v>
                </c:pt>
                <c:pt idx="9">
                  <c:v>Russian Federation</c:v>
                </c:pt>
                <c:pt idx="10">
                  <c:v>Czech Republic</c:v>
                </c:pt>
                <c:pt idx="11">
                  <c:v>Poland</c:v>
                </c:pt>
                <c:pt idx="12">
                  <c:v>Romania</c:v>
                </c:pt>
                <c:pt idx="13">
                  <c:v>Denmark</c:v>
                </c:pt>
                <c:pt idx="14">
                  <c:v>Hungary</c:v>
                </c:pt>
                <c:pt idx="15">
                  <c:v>Greece</c:v>
                </c:pt>
                <c:pt idx="16">
                  <c:v>Hong Kong-China</c:v>
                </c:pt>
                <c:pt idx="17">
                  <c:v>Chile</c:v>
                </c:pt>
                <c:pt idx="18">
                  <c:v>France</c:v>
                </c:pt>
                <c:pt idx="19">
                  <c:v>Switzerland</c:v>
                </c:pt>
                <c:pt idx="20">
                  <c:v>Spain</c:v>
                </c:pt>
                <c:pt idx="21">
                  <c:v>Iceland</c:v>
                </c:pt>
                <c:pt idx="22">
                  <c:v>Argentina</c:v>
                </c:pt>
                <c:pt idx="23">
                  <c:v>Canada</c:v>
                </c:pt>
                <c:pt idx="24">
                  <c:v>Bulgaria</c:v>
                </c:pt>
                <c:pt idx="25">
                  <c:v>OECD average-26</c:v>
                </c:pt>
                <c:pt idx="26">
                  <c:v>New Zealand</c:v>
                </c:pt>
                <c:pt idx="27">
                  <c:v>Italy</c:v>
                </c:pt>
                <c:pt idx="28">
                  <c:v>Ireland</c:v>
                </c:pt>
                <c:pt idx="29">
                  <c:v>Norway</c:v>
                </c:pt>
                <c:pt idx="30">
                  <c:v>Australia</c:v>
                </c:pt>
                <c:pt idx="31">
                  <c:v>Sweden</c:v>
                </c:pt>
                <c:pt idx="32">
                  <c:v>Germany</c:v>
                </c:pt>
                <c:pt idx="33">
                  <c:v>Korea</c:v>
                </c:pt>
                <c:pt idx="34">
                  <c:v>Israel</c:v>
                </c:pt>
                <c:pt idx="35">
                  <c:v>Belgium</c:v>
                </c:pt>
                <c:pt idx="36">
                  <c:v>Austria</c:v>
                </c:pt>
                <c:pt idx="37">
                  <c:v>Liechtenstein</c:v>
                </c:pt>
                <c:pt idx="38">
                  <c:v>United States</c:v>
                </c:pt>
                <c:pt idx="39">
                  <c:v>Japan</c:v>
                </c:pt>
                <c:pt idx="40">
                  <c:v>Luxembourg</c:v>
                </c:pt>
                <c:pt idx="41">
                  <c:v>Netherlands</c:v>
                </c:pt>
                <c:pt idx="42">
                  <c:v>United Kingdom</c:v>
                </c:pt>
              </c:strCache>
            </c:strRef>
          </c:cat>
          <c:val>
            <c:numRef>
              <c:f>'Figure 2.9'!$X$55:$X$97</c:f>
              <c:numCache>
                <c:formatCode>0.0</c:formatCode>
                <c:ptCount val="43"/>
                <c:pt idx="8">
                  <c:v>86.562630238053444</c:v>
                </c:pt>
                <c:pt idx="9">
                  <c:v>86.566953528863777</c:v>
                </c:pt>
                <c:pt idx="11">
                  <c:v>82.512428519950646</c:v>
                </c:pt>
                <c:pt idx="12">
                  <c:v>84.580117351951898</c:v>
                </c:pt>
                <c:pt idx="26">
                  <c:v>78.265173120965557</c:v>
                </c:pt>
                <c:pt idx="30">
                  <c:v>73.060621568402865</c:v>
                </c:pt>
                <c:pt idx="31">
                  <c:v>74.963447184943035</c:v>
                </c:pt>
                <c:pt idx="32">
                  <c:v>72.482632598472776</c:v>
                </c:pt>
                <c:pt idx="38">
                  <c:v>69.185652089113432</c:v>
                </c:pt>
                <c:pt idx="40">
                  <c:v>64.189447024029647</c:v>
                </c:pt>
                <c:pt idx="41">
                  <c:v>66.823193467671075</c:v>
                </c:pt>
                <c:pt idx="42">
                  <c:v>69.699945553517495</c:v>
                </c:pt>
              </c:numCache>
            </c:numRef>
          </c:val>
          <c:smooth val="0"/>
        </c:ser>
        <c:dLbls>
          <c:showLegendKey val="0"/>
          <c:showVal val="0"/>
          <c:showCatName val="0"/>
          <c:showSerName val="0"/>
          <c:showPercent val="0"/>
          <c:showBubbleSize val="0"/>
        </c:dLbls>
        <c:marker val="1"/>
        <c:smooth val="0"/>
        <c:axId val="203548160"/>
        <c:axId val="208323328"/>
      </c:lineChart>
      <c:catAx>
        <c:axId val="203548160"/>
        <c:scaling>
          <c:orientation val="minMax"/>
        </c:scaling>
        <c:delete val="0"/>
        <c:axPos val="b"/>
        <c:majorTickMark val="out"/>
        <c:minorTickMark val="none"/>
        <c:tickLblPos val="nextTo"/>
        <c:txPr>
          <a:bodyPr/>
          <a:lstStyle/>
          <a:p>
            <a:pPr>
              <a:defRPr>
                <a:solidFill>
                  <a:schemeClr val="bg1"/>
                </a:solidFill>
              </a:defRPr>
            </a:pPr>
            <a:endParaRPr lang="en-US"/>
          </a:p>
        </c:txPr>
        <c:crossAx val="208323328"/>
        <c:crosses val="autoZero"/>
        <c:auto val="1"/>
        <c:lblAlgn val="ctr"/>
        <c:lblOffset val="100"/>
        <c:noMultiLvlLbl val="0"/>
      </c:catAx>
      <c:valAx>
        <c:axId val="208323328"/>
        <c:scaling>
          <c:orientation val="minMax"/>
          <c:max val="100"/>
          <c:min val="0"/>
        </c:scaling>
        <c:delete val="0"/>
        <c:axPos val="l"/>
        <c:majorGridlines/>
        <c:numFmt formatCode="0" sourceLinked="0"/>
        <c:majorTickMark val="out"/>
        <c:minorTickMark val="none"/>
        <c:tickLblPos val="nextTo"/>
        <c:crossAx val="203548160"/>
        <c:crosses val="autoZero"/>
        <c:crossBetween val="between"/>
      </c:valAx>
      <c:valAx>
        <c:axId val="208325248"/>
        <c:scaling>
          <c:orientation val="minMax"/>
        </c:scaling>
        <c:delete val="1"/>
        <c:axPos val="r"/>
        <c:numFmt formatCode="0.0" sourceLinked="1"/>
        <c:majorTickMark val="out"/>
        <c:minorTickMark val="none"/>
        <c:tickLblPos val="nextTo"/>
        <c:crossAx val="217874816"/>
        <c:crosses val="max"/>
        <c:crossBetween val="between"/>
      </c:valAx>
      <c:catAx>
        <c:axId val="217874816"/>
        <c:scaling>
          <c:orientation val="minMax"/>
        </c:scaling>
        <c:delete val="1"/>
        <c:axPos val="b"/>
        <c:majorTickMark val="out"/>
        <c:minorTickMark val="none"/>
        <c:tickLblPos val="nextTo"/>
        <c:crossAx val="208325248"/>
        <c:crosses val="autoZero"/>
        <c:auto val="1"/>
        <c:lblAlgn val="ctr"/>
        <c:lblOffset val="100"/>
        <c:noMultiLvlLbl val="0"/>
      </c:catAx>
      <c:spPr>
        <a:ln>
          <a:solidFill>
            <a:schemeClr val="bg1">
              <a:lumMod val="50000"/>
            </a:schemeClr>
          </a:solidFill>
        </a:ln>
      </c:spPr>
    </c:plotArea>
    <c:legend>
      <c:legendPos val="r"/>
      <c:legendEntry>
        <c:idx val="0"/>
        <c:delete val="1"/>
      </c:legendEntry>
      <c:legendEntry>
        <c:idx val="3"/>
        <c:delete val="1"/>
      </c:legendEntry>
      <c:layout>
        <c:manualLayout>
          <c:xMode val="edge"/>
          <c:yMode val="edge"/>
          <c:x val="0.90619188400706419"/>
          <c:y val="8.4256010797980563E-2"/>
          <c:w val="8.2655699636058497E-2"/>
          <c:h val="0.14834717432019393"/>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396315702172917E-2"/>
          <c:y val="0.3322359978062957"/>
          <c:w val="0.85181658519450865"/>
          <c:h val="0.59003830862032414"/>
        </c:manualLayout>
      </c:layout>
      <c:barChart>
        <c:barDir val="col"/>
        <c:grouping val="clustered"/>
        <c:varyColors val="0"/>
        <c:ser>
          <c:idx val="0"/>
          <c:order val="0"/>
          <c:tx>
            <c:v>Boys in 2000</c:v>
          </c:tx>
          <c:invertIfNegative val="0"/>
          <c:cat>
            <c:strRef>
              <c:f>'Figure 2.9'!$B$55:$B$97</c:f>
              <c:strCache>
                <c:ptCount val="43"/>
                <c:pt idx="0">
                  <c:v>Albania</c:v>
                </c:pt>
                <c:pt idx="1">
                  <c:v>Peru</c:v>
                </c:pt>
                <c:pt idx="2">
                  <c:v>Portugal</c:v>
                </c:pt>
                <c:pt idx="3">
                  <c:v>Thailand</c:v>
                </c:pt>
                <c:pt idx="4">
                  <c:v>Mexico</c:v>
                </c:pt>
                <c:pt idx="5">
                  <c:v>Latvia</c:v>
                </c:pt>
                <c:pt idx="6">
                  <c:v>Finland</c:v>
                </c:pt>
                <c:pt idx="7">
                  <c:v>Indonesia</c:v>
                </c:pt>
                <c:pt idx="8">
                  <c:v>Brazil</c:v>
                </c:pt>
                <c:pt idx="9">
                  <c:v>Russian Federation</c:v>
                </c:pt>
                <c:pt idx="10">
                  <c:v>Czech Republic</c:v>
                </c:pt>
                <c:pt idx="11">
                  <c:v>Poland</c:v>
                </c:pt>
                <c:pt idx="12">
                  <c:v>Romania</c:v>
                </c:pt>
                <c:pt idx="13">
                  <c:v>Denmark</c:v>
                </c:pt>
                <c:pt idx="14">
                  <c:v>Hungary</c:v>
                </c:pt>
                <c:pt idx="15">
                  <c:v>Greece</c:v>
                </c:pt>
                <c:pt idx="16">
                  <c:v>Hong Kong-China</c:v>
                </c:pt>
                <c:pt idx="17">
                  <c:v>Chile</c:v>
                </c:pt>
                <c:pt idx="18">
                  <c:v>France</c:v>
                </c:pt>
                <c:pt idx="19">
                  <c:v>Switzerland</c:v>
                </c:pt>
                <c:pt idx="20">
                  <c:v>Spain</c:v>
                </c:pt>
                <c:pt idx="21">
                  <c:v>Iceland</c:v>
                </c:pt>
                <c:pt idx="22">
                  <c:v>Argentina</c:v>
                </c:pt>
                <c:pt idx="23">
                  <c:v>Canada</c:v>
                </c:pt>
                <c:pt idx="24">
                  <c:v>Bulgaria</c:v>
                </c:pt>
                <c:pt idx="25">
                  <c:v>OECD average-26</c:v>
                </c:pt>
                <c:pt idx="26">
                  <c:v>New Zealand</c:v>
                </c:pt>
                <c:pt idx="27">
                  <c:v>Italy</c:v>
                </c:pt>
                <c:pt idx="28">
                  <c:v>Ireland</c:v>
                </c:pt>
                <c:pt idx="29">
                  <c:v>Norway</c:v>
                </c:pt>
                <c:pt idx="30">
                  <c:v>Australia</c:v>
                </c:pt>
                <c:pt idx="31">
                  <c:v>Sweden</c:v>
                </c:pt>
                <c:pt idx="32">
                  <c:v>Germany</c:v>
                </c:pt>
                <c:pt idx="33">
                  <c:v>Korea</c:v>
                </c:pt>
                <c:pt idx="34">
                  <c:v>Israel</c:v>
                </c:pt>
                <c:pt idx="35">
                  <c:v>Belgium</c:v>
                </c:pt>
                <c:pt idx="36">
                  <c:v>Austria</c:v>
                </c:pt>
                <c:pt idx="37">
                  <c:v>Liechtenstein</c:v>
                </c:pt>
                <c:pt idx="38">
                  <c:v>United States</c:v>
                </c:pt>
                <c:pt idx="39">
                  <c:v>Japan</c:v>
                </c:pt>
                <c:pt idx="40">
                  <c:v>Luxembourg</c:v>
                </c:pt>
                <c:pt idx="41">
                  <c:v>Netherlands</c:v>
                </c:pt>
                <c:pt idx="42">
                  <c:v>United Kingdom</c:v>
                </c:pt>
              </c:strCache>
            </c:strRef>
          </c:cat>
          <c:val>
            <c:numRef>
              <c:f>'Figure 2.9'!$Y$55:$Y$97</c:f>
              <c:numCache>
                <c:formatCode>0.0</c:formatCode>
                <c:ptCount val="43"/>
                <c:pt idx="1">
                  <c:v>90.387185654829537</c:v>
                </c:pt>
                <c:pt idx="2">
                  <c:v>70.603211927941217</c:v>
                </c:pt>
                <c:pt idx="4">
                  <c:v>81.578459399486007</c:v>
                </c:pt>
                <c:pt idx="5">
                  <c:v>73.237506145012361</c:v>
                </c:pt>
                <c:pt idx="6">
                  <c:v>64.696095941197513</c:v>
                </c:pt>
                <c:pt idx="8">
                  <c:v>72.906287047075864</c:v>
                </c:pt>
                <c:pt idx="9">
                  <c:v>74.95500445889509</c:v>
                </c:pt>
                <c:pt idx="10">
                  <c:v>61.337951987554767</c:v>
                </c:pt>
                <c:pt idx="11">
                  <c:v>67.787147962139059</c:v>
                </c:pt>
                <c:pt idx="12">
                  <c:v>78.197190294104701</c:v>
                </c:pt>
                <c:pt idx="13">
                  <c:v>64.159776810647571</c:v>
                </c:pt>
                <c:pt idx="16">
                  <c:v>71.847215030773384</c:v>
                </c:pt>
                <c:pt idx="17">
                  <c:v>67.310852949631482</c:v>
                </c:pt>
                <c:pt idx="18">
                  <c:v>60.518778444323509</c:v>
                </c:pt>
                <c:pt idx="19">
                  <c:v>51.142600812657193</c:v>
                </c:pt>
                <c:pt idx="20">
                  <c:v>58.457902180539911</c:v>
                </c:pt>
                <c:pt idx="21">
                  <c:v>62.959740666679885</c:v>
                </c:pt>
                <c:pt idx="22">
                  <c:v>62.243434129097437</c:v>
                </c:pt>
                <c:pt idx="25">
                  <c:v>60.384209854043078</c:v>
                </c:pt>
                <c:pt idx="26">
                  <c:v>63.190383836057705</c:v>
                </c:pt>
                <c:pt idx="27">
                  <c:v>62.001531309231417</c:v>
                </c:pt>
                <c:pt idx="28">
                  <c:v>57.586413881743816</c:v>
                </c:pt>
                <c:pt idx="29">
                  <c:v>54.356169533364159</c:v>
                </c:pt>
                <c:pt idx="30">
                  <c:v>59.886968583174813</c:v>
                </c:pt>
                <c:pt idx="31">
                  <c:v>55.13409343479082</c:v>
                </c:pt>
                <c:pt idx="33">
                  <c:v>68.772531524599998</c:v>
                </c:pt>
                <c:pt idx="37">
                  <c:v>51.524366358427947</c:v>
                </c:pt>
                <c:pt idx="39">
                  <c:v>44.835361408168879</c:v>
                </c:pt>
              </c:numCache>
            </c:numRef>
          </c:val>
        </c:ser>
        <c:ser>
          <c:idx val="2"/>
          <c:order val="2"/>
          <c:tx>
            <c:v>Boys-2000-not sig</c:v>
          </c:tx>
          <c:spPr>
            <a:solidFill>
              <a:schemeClr val="tx2">
                <a:lumMod val="20000"/>
                <a:lumOff val="80000"/>
              </a:schemeClr>
            </a:solidFill>
          </c:spPr>
          <c:invertIfNegative val="0"/>
          <c:cat>
            <c:strRef>
              <c:f>'Figure 2.9'!$B$55:$B$97</c:f>
              <c:strCache>
                <c:ptCount val="43"/>
                <c:pt idx="0">
                  <c:v>Albania</c:v>
                </c:pt>
                <c:pt idx="1">
                  <c:v>Peru</c:v>
                </c:pt>
                <c:pt idx="2">
                  <c:v>Portugal</c:v>
                </c:pt>
                <c:pt idx="3">
                  <c:v>Thailand</c:v>
                </c:pt>
                <c:pt idx="4">
                  <c:v>Mexico</c:v>
                </c:pt>
                <c:pt idx="5">
                  <c:v>Latvia</c:v>
                </c:pt>
                <c:pt idx="6">
                  <c:v>Finland</c:v>
                </c:pt>
                <c:pt idx="7">
                  <c:v>Indonesia</c:v>
                </c:pt>
                <c:pt idx="8">
                  <c:v>Brazil</c:v>
                </c:pt>
                <c:pt idx="9">
                  <c:v>Russian Federation</c:v>
                </c:pt>
                <c:pt idx="10">
                  <c:v>Czech Republic</c:v>
                </c:pt>
                <c:pt idx="11">
                  <c:v>Poland</c:v>
                </c:pt>
                <c:pt idx="12">
                  <c:v>Romania</c:v>
                </c:pt>
                <c:pt idx="13">
                  <c:v>Denmark</c:v>
                </c:pt>
                <c:pt idx="14">
                  <c:v>Hungary</c:v>
                </c:pt>
                <c:pt idx="15">
                  <c:v>Greece</c:v>
                </c:pt>
                <c:pt idx="16">
                  <c:v>Hong Kong-China</c:v>
                </c:pt>
                <c:pt idx="17">
                  <c:v>Chile</c:v>
                </c:pt>
                <c:pt idx="18">
                  <c:v>France</c:v>
                </c:pt>
                <c:pt idx="19">
                  <c:v>Switzerland</c:v>
                </c:pt>
                <c:pt idx="20">
                  <c:v>Spain</c:v>
                </c:pt>
                <c:pt idx="21">
                  <c:v>Iceland</c:v>
                </c:pt>
                <c:pt idx="22">
                  <c:v>Argentina</c:v>
                </c:pt>
                <c:pt idx="23">
                  <c:v>Canada</c:v>
                </c:pt>
                <c:pt idx="24">
                  <c:v>Bulgaria</c:v>
                </c:pt>
                <c:pt idx="25">
                  <c:v>OECD average-26</c:v>
                </c:pt>
                <c:pt idx="26">
                  <c:v>New Zealand</c:v>
                </c:pt>
                <c:pt idx="27">
                  <c:v>Italy</c:v>
                </c:pt>
                <c:pt idx="28">
                  <c:v>Ireland</c:v>
                </c:pt>
                <c:pt idx="29">
                  <c:v>Norway</c:v>
                </c:pt>
                <c:pt idx="30">
                  <c:v>Australia</c:v>
                </c:pt>
                <c:pt idx="31">
                  <c:v>Sweden</c:v>
                </c:pt>
                <c:pt idx="32">
                  <c:v>Germany</c:v>
                </c:pt>
                <c:pt idx="33">
                  <c:v>Korea</c:v>
                </c:pt>
                <c:pt idx="34">
                  <c:v>Israel</c:v>
                </c:pt>
                <c:pt idx="35">
                  <c:v>Belgium</c:v>
                </c:pt>
                <c:pt idx="36">
                  <c:v>Austria</c:v>
                </c:pt>
                <c:pt idx="37">
                  <c:v>Liechtenstein</c:v>
                </c:pt>
                <c:pt idx="38">
                  <c:v>United States</c:v>
                </c:pt>
                <c:pt idx="39">
                  <c:v>Japan</c:v>
                </c:pt>
                <c:pt idx="40">
                  <c:v>Luxembourg</c:v>
                </c:pt>
                <c:pt idx="41">
                  <c:v>Netherlands</c:v>
                </c:pt>
                <c:pt idx="42">
                  <c:v>United Kingdom</c:v>
                </c:pt>
              </c:strCache>
            </c:strRef>
          </c:cat>
          <c:val>
            <c:numRef>
              <c:f>'Figure 2.9'!$Z$55:$Z$97</c:f>
              <c:numCache>
                <c:formatCode>0.0</c:formatCode>
                <c:ptCount val="43"/>
                <c:pt idx="0">
                  <c:v>88.948338344634777</c:v>
                </c:pt>
                <c:pt idx="3">
                  <c:v>83.01052268955597</c:v>
                </c:pt>
                <c:pt idx="7">
                  <c:v>84.686783050629757</c:v>
                </c:pt>
                <c:pt idx="14">
                  <c:v>66.695903499862084</c:v>
                </c:pt>
                <c:pt idx="15">
                  <c:v>75.379002598334694</c:v>
                </c:pt>
                <c:pt idx="23">
                  <c:v>57.442887525681002</c:v>
                </c:pt>
                <c:pt idx="24">
                  <c:v>60.239946484250986</c:v>
                </c:pt>
                <c:pt idx="32">
                  <c:v>45.496826548915138</c:v>
                </c:pt>
                <c:pt idx="34">
                  <c:v>51.870735629774771</c:v>
                </c:pt>
                <c:pt idx="35">
                  <c:v>46.913657738229126</c:v>
                </c:pt>
                <c:pt idx="36">
                  <c:v>44.873847145470208</c:v>
                </c:pt>
                <c:pt idx="38">
                  <c:v>49.874470070393031</c:v>
                </c:pt>
              </c:numCache>
            </c:numRef>
          </c:val>
        </c:ser>
        <c:dLbls>
          <c:showLegendKey val="0"/>
          <c:showVal val="0"/>
          <c:showCatName val="0"/>
          <c:showSerName val="0"/>
          <c:showPercent val="0"/>
          <c:showBubbleSize val="0"/>
        </c:dLbls>
        <c:gapWidth val="137"/>
        <c:overlap val="100"/>
        <c:axId val="218337280"/>
        <c:axId val="218339968"/>
      </c:barChart>
      <c:lineChart>
        <c:grouping val="standard"/>
        <c:varyColors val="0"/>
        <c:ser>
          <c:idx val="1"/>
          <c:order val="1"/>
          <c:tx>
            <c:v>Boys in 2009</c:v>
          </c:tx>
          <c:spPr>
            <a:ln>
              <a:noFill/>
            </a:ln>
          </c:spPr>
          <c:marker>
            <c:symbol val="diamond"/>
            <c:size val="7"/>
            <c:spPr>
              <a:solidFill>
                <a:schemeClr val="tx1"/>
              </a:solidFill>
              <a:ln>
                <a:noFill/>
              </a:ln>
            </c:spPr>
          </c:marker>
          <c:cat>
            <c:strRef>
              <c:f>'Figure 2.9'!$B$55:$B$97</c:f>
              <c:strCache>
                <c:ptCount val="43"/>
                <c:pt idx="0">
                  <c:v>Albania</c:v>
                </c:pt>
                <c:pt idx="1">
                  <c:v>Peru</c:v>
                </c:pt>
                <c:pt idx="2">
                  <c:v>Portugal</c:v>
                </c:pt>
                <c:pt idx="3">
                  <c:v>Thailand</c:v>
                </c:pt>
                <c:pt idx="4">
                  <c:v>Mexico</c:v>
                </c:pt>
                <c:pt idx="5">
                  <c:v>Latvia</c:v>
                </c:pt>
                <c:pt idx="6">
                  <c:v>Finland</c:v>
                </c:pt>
                <c:pt idx="7">
                  <c:v>Indonesia</c:v>
                </c:pt>
                <c:pt idx="8">
                  <c:v>Brazil</c:v>
                </c:pt>
                <c:pt idx="9">
                  <c:v>Russian Federation</c:v>
                </c:pt>
                <c:pt idx="10">
                  <c:v>Czech Republic</c:v>
                </c:pt>
                <c:pt idx="11">
                  <c:v>Poland</c:v>
                </c:pt>
                <c:pt idx="12">
                  <c:v>Romania</c:v>
                </c:pt>
                <c:pt idx="13">
                  <c:v>Denmark</c:v>
                </c:pt>
                <c:pt idx="14">
                  <c:v>Hungary</c:v>
                </c:pt>
                <c:pt idx="15">
                  <c:v>Greece</c:v>
                </c:pt>
                <c:pt idx="16">
                  <c:v>Hong Kong-China</c:v>
                </c:pt>
                <c:pt idx="17">
                  <c:v>Chile</c:v>
                </c:pt>
                <c:pt idx="18">
                  <c:v>France</c:v>
                </c:pt>
                <c:pt idx="19">
                  <c:v>Switzerland</c:v>
                </c:pt>
                <c:pt idx="20">
                  <c:v>Spain</c:v>
                </c:pt>
                <c:pt idx="21">
                  <c:v>Iceland</c:v>
                </c:pt>
                <c:pt idx="22">
                  <c:v>Argentina</c:v>
                </c:pt>
                <c:pt idx="23">
                  <c:v>Canada</c:v>
                </c:pt>
                <c:pt idx="24">
                  <c:v>Bulgaria</c:v>
                </c:pt>
                <c:pt idx="25">
                  <c:v>OECD average-26</c:v>
                </c:pt>
                <c:pt idx="26">
                  <c:v>New Zealand</c:v>
                </c:pt>
                <c:pt idx="27">
                  <c:v>Italy</c:v>
                </c:pt>
                <c:pt idx="28">
                  <c:v>Ireland</c:v>
                </c:pt>
                <c:pt idx="29">
                  <c:v>Norway</c:v>
                </c:pt>
                <c:pt idx="30">
                  <c:v>Australia</c:v>
                </c:pt>
                <c:pt idx="31">
                  <c:v>Sweden</c:v>
                </c:pt>
                <c:pt idx="32">
                  <c:v>Germany</c:v>
                </c:pt>
                <c:pt idx="33">
                  <c:v>Korea</c:v>
                </c:pt>
                <c:pt idx="34">
                  <c:v>Israel</c:v>
                </c:pt>
                <c:pt idx="35">
                  <c:v>Belgium</c:v>
                </c:pt>
                <c:pt idx="36">
                  <c:v>Austria</c:v>
                </c:pt>
                <c:pt idx="37">
                  <c:v>Liechtenstein</c:v>
                </c:pt>
                <c:pt idx="38">
                  <c:v>United States</c:v>
                </c:pt>
                <c:pt idx="39">
                  <c:v>Japan</c:v>
                </c:pt>
                <c:pt idx="40">
                  <c:v>Luxembourg</c:v>
                </c:pt>
                <c:pt idx="41">
                  <c:v>Netherlands</c:v>
                </c:pt>
                <c:pt idx="42">
                  <c:v>United Kingdom</c:v>
                </c:pt>
              </c:strCache>
            </c:strRef>
          </c:cat>
          <c:val>
            <c:numRef>
              <c:f>'Figure 2.9'!$AA$55:$AA$97</c:f>
              <c:numCache>
                <c:formatCode>0.0</c:formatCode>
                <c:ptCount val="43"/>
                <c:pt idx="1">
                  <c:v>83.546339059020781</c:v>
                </c:pt>
                <c:pt idx="2">
                  <c:v>50.226085953166724</c:v>
                </c:pt>
                <c:pt idx="4">
                  <c:v>69.483903387734841</c:v>
                </c:pt>
                <c:pt idx="5">
                  <c:v>55.073564505574666</c:v>
                </c:pt>
                <c:pt idx="6">
                  <c:v>53.316924410587966</c:v>
                </c:pt>
                <c:pt idx="8">
                  <c:v>68.674141196546017</c:v>
                </c:pt>
                <c:pt idx="9">
                  <c:v>70.552790243945992</c:v>
                </c:pt>
                <c:pt idx="10">
                  <c:v>44.311782863175203</c:v>
                </c:pt>
                <c:pt idx="11">
                  <c:v>53.14987934502625</c:v>
                </c:pt>
                <c:pt idx="12">
                  <c:v>66.413579151617427</c:v>
                </c:pt>
                <c:pt idx="13">
                  <c:v>57.311971783211476</c:v>
                </c:pt>
                <c:pt idx="16">
                  <c:v>76.543524734422675</c:v>
                </c:pt>
                <c:pt idx="17">
                  <c:v>50.719403524434604</c:v>
                </c:pt>
                <c:pt idx="18">
                  <c:v>52.097763497498867</c:v>
                </c:pt>
                <c:pt idx="19">
                  <c:v>43.58849946994151</c:v>
                </c:pt>
                <c:pt idx="20">
                  <c:v>50.985953312415482</c:v>
                </c:pt>
                <c:pt idx="21">
                  <c:v>51.453745853594221</c:v>
                </c:pt>
                <c:pt idx="22">
                  <c:v>49.436292632409469</c:v>
                </c:pt>
                <c:pt idx="25">
                  <c:v>53.950762659033607</c:v>
                </c:pt>
                <c:pt idx="26">
                  <c:v>59.368269222522798</c:v>
                </c:pt>
                <c:pt idx="27">
                  <c:v>53.874517038769746</c:v>
                </c:pt>
                <c:pt idx="28">
                  <c:v>52.475025216325882</c:v>
                </c:pt>
                <c:pt idx="29">
                  <c:v>50.395246360118435</c:v>
                </c:pt>
                <c:pt idx="30">
                  <c:v>53.004772225296882</c:v>
                </c:pt>
                <c:pt idx="31">
                  <c:v>50.671286717331682</c:v>
                </c:pt>
                <c:pt idx="33">
                  <c:v>60.466497212335632</c:v>
                </c:pt>
                <c:pt idx="37">
                  <c:v>38.794741797638864</c:v>
                </c:pt>
                <c:pt idx="39">
                  <c:v>53.619596605320211</c:v>
                </c:pt>
              </c:numCache>
            </c:numRef>
          </c:val>
          <c:smooth val="0"/>
        </c:ser>
        <c:ser>
          <c:idx val="3"/>
          <c:order val="3"/>
          <c:tx>
            <c:v>Boys-2009-not sig</c:v>
          </c:tx>
          <c:spPr>
            <a:ln>
              <a:noFill/>
            </a:ln>
          </c:spPr>
          <c:marker>
            <c:symbol val="diamond"/>
            <c:size val="7"/>
            <c:spPr>
              <a:solidFill>
                <a:schemeClr val="bg1">
                  <a:lumMod val="85000"/>
                </a:schemeClr>
              </a:solidFill>
              <a:ln>
                <a:solidFill>
                  <a:schemeClr val="dk1">
                    <a:tint val="92000"/>
                    <a:shade val="95000"/>
                    <a:satMod val="105000"/>
                  </a:schemeClr>
                </a:solidFill>
              </a:ln>
            </c:spPr>
          </c:marker>
          <c:cat>
            <c:strRef>
              <c:f>'Figure 2.9'!$B$55:$B$97</c:f>
              <c:strCache>
                <c:ptCount val="43"/>
                <c:pt idx="0">
                  <c:v>Albania</c:v>
                </c:pt>
                <c:pt idx="1">
                  <c:v>Peru</c:v>
                </c:pt>
                <c:pt idx="2">
                  <c:v>Portugal</c:v>
                </c:pt>
                <c:pt idx="3">
                  <c:v>Thailand</c:v>
                </c:pt>
                <c:pt idx="4">
                  <c:v>Mexico</c:v>
                </c:pt>
                <c:pt idx="5">
                  <c:v>Latvia</c:v>
                </c:pt>
                <c:pt idx="6">
                  <c:v>Finland</c:v>
                </c:pt>
                <c:pt idx="7">
                  <c:v>Indonesia</c:v>
                </c:pt>
                <c:pt idx="8">
                  <c:v>Brazil</c:v>
                </c:pt>
                <c:pt idx="9">
                  <c:v>Russian Federation</c:v>
                </c:pt>
                <c:pt idx="10">
                  <c:v>Czech Republic</c:v>
                </c:pt>
                <c:pt idx="11">
                  <c:v>Poland</c:v>
                </c:pt>
                <c:pt idx="12">
                  <c:v>Romania</c:v>
                </c:pt>
                <c:pt idx="13">
                  <c:v>Denmark</c:v>
                </c:pt>
                <c:pt idx="14">
                  <c:v>Hungary</c:v>
                </c:pt>
                <c:pt idx="15">
                  <c:v>Greece</c:v>
                </c:pt>
                <c:pt idx="16">
                  <c:v>Hong Kong-China</c:v>
                </c:pt>
                <c:pt idx="17">
                  <c:v>Chile</c:v>
                </c:pt>
                <c:pt idx="18">
                  <c:v>France</c:v>
                </c:pt>
                <c:pt idx="19">
                  <c:v>Switzerland</c:v>
                </c:pt>
                <c:pt idx="20">
                  <c:v>Spain</c:v>
                </c:pt>
                <c:pt idx="21">
                  <c:v>Iceland</c:v>
                </c:pt>
                <c:pt idx="22">
                  <c:v>Argentina</c:v>
                </c:pt>
                <c:pt idx="23">
                  <c:v>Canada</c:v>
                </c:pt>
                <c:pt idx="24">
                  <c:v>Bulgaria</c:v>
                </c:pt>
                <c:pt idx="25">
                  <c:v>OECD average-26</c:v>
                </c:pt>
                <c:pt idx="26">
                  <c:v>New Zealand</c:v>
                </c:pt>
                <c:pt idx="27">
                  <c:v>Italy</c:v>
                </c:pt>
                <c:pt idx="28">
                  <c:v>Ireland</c:v>
                </c:pt>
                <c:pt idx="29">
                  <c:v>Norway</c:v>
                </c:pt>
                <c:pt idx="30">
                  <c:v>Australia</c:v>
                </c:pt>
                <c:pt idx="31">
                  <c:v>Sweden</c:v>
                </c:pt>
                <c:pt idx="32">
                  <c:v>Germany</c:v>
                </c:pt>
                <c:pt idx="33">
                  <c:v>Korea</c:v>
                </c:pt>
                <c:pt idx="34">
                  <c:v>Israel</c:v>
                </c:pt>
                <c:pt idx="35">
                  <c:v>Belgium</c:v>
                </c:pt>
                <c:pt idx="36">
                  <c:v>Austria</c:v>
                </c:pt>
                <c:pt idx="37">
                  <c:v>Liechtenstein</c:v>
                </c:pt>
                <c:pt idx="38">
                  <c:v>United States</c:v>
                </c:pt>
                <c:pt idx="39">
                  <c:v>Japan</c:v>
                </c:pt>
                <c:pt idx="40">
                  <c:v>Luxembourg</c:v>
                </c:pt>
                <c:pt idx="41">
                  <c:v>Netherlands</c:v>
                </c:pt>
                <c:pt idx="42">
                  <c:v>United Kingdom</c:v>
                </c:pt>
              </c:strCache>
            </c:strRef>
          </c:cat>
          <c:val>
            <c:numRef>
              <c:f>'Figure 2.9'!$AB$55:$AB$97</c:f>
              <c:numCache>
                <c:formatCode>0.0</c:formatCode>
                <c:ptCount val="43"/>
                <c:pt idx="0">
                  <c:v>88.027456293748273</c:v>
                </c:pt>
                <c:pt idx="3">
                  <c:v>85.141182407539162</c:v>
                </c:pt>
                <c:pt idx="7">
                  <c:v>83.391679044302577</c:v>
                </c:pt>
                <c:pt idx="14">
                  <c:v>65.718080677821405</c:v>
                </c:pt>
                <c:pt idx="15">
                  <c:v>76.405340954840185</c:v>
                </c:pt>
                <c:pt idx="23">
                  <c:v>56.185751138031463</c:v>
                </c:pt>
                <c:pt idx="24">
                  <c:v>61.89509306167583</c:v>
                </c:pt>
                <c:pt idx="32">
                  <c:v>45.128817064689564</c:v>
                </c:pt>
                <c:pt idx="34">
                  <c:v>55.217711322144119</c:v>
                </c:pt>
                <c:pt idx="35">
                  <c:v>46.18615282389009</c:v>
                </c:pt>
                <c:pt idx="38">
                  <c:v>47.356851154648915</c:v>
                </c:pt>
                <c:pt idx="40">
                  <c:v>39.569313492312268</c:v>
                </c:pt>
                <c:pt idx="41">
                  <c:v>35.759210872606815</c:v>
                </c:pt>
                <c:pt idx="42">
                  <c:v>50.732570558538733</c:v>
                </c:pt>
              </c:numCache>
            </c:numRef>
          </c:val>
          <c:smooth val="0"/>
        </c:ser>
        <c:dLbls>
          <c:showLegendKey val="0"/>
          <c:showVal val="0"/>
          <c:showCatName val="0"/>
          <c:showSerName val="0"/>
          <c:showPercent val="0"/>
          <c:showBubbleSize val="0"/>
        </c:dLbls>
        <c:marker val="1"/>
        <c:smooth val="0"/>
        <c:axId val="218337280"/>
        <c:axId val="218339968"/>
      </c:lineChart>
      <c:catAx>
        <c:axId val="218337280"/>
        <c:scaling>
          <c:orientation val="minMax"/>
        </c:scaling>
        <c:delete val="0"/>
        <c:axPos val="t"/>
        <c:majorTickMark val="out"/>
        <c:minorTickMark val="none"/>
        <c:tickLblPos val="nextTo"/>
        <c:spPr>
          <a:noFill/>
        </c:spPr>
        <c:txPr>
          <a:bodyPr rot="-5400000" vert="horz"/>
          <a:lstStyle/>
          <a:p>
            <a:pPr>
              <a:defRPr/>
            </a:pPr>
            <a:endParaRPr lang="en-US"/>
          </a:p>
        </c:txPr>
        <c:crossAx val="218339968"/>
        <c:crosses val="autoZero"/>
        <c:auto val="1"/>
        <c:lblAlgn val="ctr"/>
        <c:lblOffset val="100"/>
        <c:tickLblSkip val="1"/>
        <c:noMultiLvlLbl val="0"/>
      </c:catAx>
      <c:valAx>
        <c:axId val="218339968"/>
        <c:scaling>
          <c:orientation val="maxMin"/>
          <c:max val="100"/>
          <c:min val="0"/>
        </c:scaling>
        <c:delete val="0"/>
        <c:axPos val="l"/>
        <c:majorGridlines/>
        <c:numFmt formatCode="0" sourceLinked="0"/>
        <c:majorTickMark val="out"/>
        <c:minorTickMark val="none"/>
        <c:tickLblPos val="nextTo"/>
        <c:crossAx val="218337280"/>
        <c:crossesAt val="1"/>
        <c:crossBetween val="between"/>
      </c:valAx>
      <c:spPr>
        <a:ln>
          <a:solidFill>
            <a:schemeClr val="bg1">
              <a:lumMod val="50000"/>
            </a:schemeClr>
          </a:solidFill>
        </a:ln>
      </c:spPr>
    </c:plotArea>
    <c:legend>
      <c:legendPos val="r"/>
      <c:legendEntry>
        <c:idx val="1"/>
        <c:delete val="1"/>
      </c:legendEntry>
      <c:legendEntry>
        <c:idx val="3"/>
        <c:delete val="1"/>
      </c:legendEntry>
      <c:layout>
        <c:manualLayout>
          <c:xMode val="edge"/>
          <c:yMode val="edge"/>
          <c:x val="0.90384363199953166"/>
          <c:y val="0.79211142301051984"/>
          <c:w val="8.7482266389563759E-2"/>
          <c:h val="0.1457445459761311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44285743351848E-2"/>
          <c:y val="0.13717517766419549"/>
          <c:w val="0.87398823984211271"/>
          <c:h val="0.69699599402079959"/>
        </c:manualLayout>
      </c:layout>
      <c:barChart>
        <c:barDir val="col"/>
        <c:grouping val="clustered"/>
        <c:varyColors val="0"/>
        <c:ser>
          <c:idx val="0"/>
          <c:order val="0"/>
          <c:tx>
            <c:strRef>
              <c:f>'Figure 2.10'!$D$40</c:f>
              <c:strCache>
                <c:ptCount val="1"/>
                <c:pt idx="0">
                  <c:v>Boys</c:v>
                </c:pt>
              </c:strCache>
            </c:strRef>
          </c:tx>
          <c:spPr>
            <a:solidFill>
              <a:schemeClr val="bg1">
                <a:lumMod val="50000"/>
              </a:schemeClr>
            </a:solidFill>
          </c:spPr>
          <c:invertIfNegative val="0"/>
          <c:cat>
            <c:strRef>
              <c:f>'Figure 2.10'!$B$41:$B$45</c:f>
              <c:strCache>
                <c:ptCount val="5"/>
                <c:pt idx="0">
                  <c:v>Magazines</c:v>
                </c:pt>
                <c:pt idx="1">
                  <c:v>Comic books</c:v>
                </c:pt>
                <c:pt idx="2">
                  <c:v>Fiction 
(novels, narratives, stories)</c:v>
                </c:pt>
                <c:pt idx="3">
                  <c:v>Non-fiction books</c:v>
                </c:pt>
                <c:pt idx="4">
                  <c:v>Newspapers</c:v>
                </c:pt>
              </c:strCache>
            </c:strRef>
          </c:cat>
          <c:val>
            <c:numRef>
              <c:f>'Figure 2.10'!$D$41:$D$45</c:f>
              <c:numCache>
                <c:formatCode>0.0</c:formatCode>
                <c:ptCount val="5"/>
                <c:pt idx="0">
                  <c:v>51.305002776828211</c:v>
                </c:pt>
                <c:pt idx="1">
                  <c:v>27.090508987548791</c:v>
                </c:pt>
                <c:pt idx="2">
                  <c:v>21.389916642209652</c:v>
                </c:pt>
                <c:pt idx="3">
                  <c:v>18.361137862954045</c:v>
                </c:pt>
                <c:pt idx="4">
                  <c:v>65.747673472264253</c:v>
                </c:pt>
              </c:numCache>
            </c:numRef>
          </c:val>
        </c:ser>
        <c:ser>
          <c:idx val="1"/>
          <c:order val="1"/>
          <c:tx>
            <c:strRef>
              <c:f>'Figure 2.10'!$E$40</c:f>
              <c:strCache>
                <c:ptCount val="1"/>
                <c:pt idx="0">
                  <c:v>Girls</c:v>
                </c:pt>
              </c:strCache>
            </c:strRef>
          </c:tx>
          <c:spPr>
            <a:solidFill>
              <a:srgbClr val="558ED5"/>
            </a:solidFill>
          </c:spPr>
          <c:invertIfNegative val="1"/>
          <c:cat>
            <c:strRef>
              <c:f>'Figure 2.10'!$B$41:$B$45</c:f>
              <c:strCache>
                <c:ptCount val="5"/>
                <c:pt idx="0">
                  <c:v>Magazines</c:v>
                </c:pt>
                <c:pt idx="1">
                  <c:v>Comic books</c:v>
                </c:pt>
                <c:pt idx="2">
                  <c:v>Fiction 
(novels, narratives, stories)</c:v>
                </c:pt>
                <c:pt idx="3">
                  <c:v>Non-fiction books</c:v>
                </c:pt>
                <c:pt idx="4">
                  <c:v>Newspapers</c:v>
                </c:pt>
              </c:strCache>
            </c:strRef>
          </c:cat>
          <c:val>
            <c:numRef>
              <c:f>'Figure 2.10'!$E$41:$E$45</c:f>
              <c:numCache>
                <c:formatCode>0.0</c:formatCode>
                <c:ptCount val="5"/>
                <c:pt idx="0">
                  <c:v>65.063668733132999</c:v>
                </c:pt>
                <c:pt idx="1">
                  <c:v>17.570221116328504</c:v>
                </c:pt>
                <c:pt idx="2">
                  <c:v>39.913936189616052</c:v>
                </c:pt>
                <c:pt idx="3">
                  <c:v>19.004290977311133</c:v>
                </c:pt>
                <c:pt idx="4">
                  <c:v>58.852961802355964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9144192"/>
        <c:axId val="219145728"/>
      </c:barChart>
      <c:catAx>
        <c:axId val="2191441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9145728"/>
        <c:crosses val="autoZero"/>
        <c:auto val="1"/>
        <c:lblAlgn val="ctr"/>
        <c:lblOffset val="100"/>
        <c:noMultiLvlLbl val="0"/>
      </c:catAx>
      <c:valAx>
        <c:axId val="219145728"/>
        <c:scaling>
          <c:orientation val="minMax"/>
          <c:max val="70"/>
          <c:min val="0"/>
        </c:scaling>
        <c:delete val="0"/>
        <c:axPos val="l"/>
        <c:majorGridlines/>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9144192"/>
        <c:crosses val="autoZero"/>
        <c:crossBetween val="between"/>
      </c:valAx>
      <c:spPr>
        <a:ln w="25400">
          <a:solidFill>
            <a:schemeClr val="bg1">
              <a:lumMod val="75000"/>
            </a:schemeClr>
          </a:solidFill>
        </a:ln>
      </c:spPr>
    </c:plotArea>
    <c:legend>
      <c:legendPos val="t"/>
      <c:layout>
        <c:manualLayout>
          <c:xMode val="edge"/>
          <c:yMode val="edge"/>
          <c:x val="0.42557512869030906"/>
          <c:y val="1.9277108433734941E-2"/>
          <c:w val="0.25427593643817775"/>
          <c:h val="5.847946115169339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516140896400695E-2"/>
          <c:y val="0.19840429766103476"/>
          <c:w val="0.84839493789390974"/>
          <c:h val="0.71529537068735971"/>
        </c:manualLayout>
      </c:layout>
      <c:barChart>
        <c:barDir val="col"/>
        <c:grouping val="clustered"/>
        <c:varyColors val="0"/>
        <c:ser>
          <c:idx val="0"/>
          <c:order val="0"/>
          <c:tx>
            <c:v>Observed performance</c:v>
          </c:tx>
          <c:spPr>
            <a:solidFill>
              <a:schemeClr val="accent1">
                <a:lumMod val="40000"/>
                <a:lumOff val="60000"/>
              </a:schemeClr>
            </a:solidFill>
          </c:spPr>
          <c:invertIfNegative val="0"/>
          <c:cat>
            <c:strRef>
              <c:f>'Figure 2.11'!$D$40:$E$40</c:f>
              <c:strCache>
                <c:ptCount val="2"/>
                <c:pt idx="0">
                  <c:v>Boys</c:v>
                </c:pt>
                <c:pt idx="1">
                  <c:v>Girls</c:v>
                </c:pt>
              </c:strCache>
            </c:strRef>
          </c:cat>
          <c:val>
            <c:numRef>
              <c:f>'Figure 2.11'!$D$42:$E$42</c:f>
              <c:numCache>
                <c:formatCode>0</c:formatCode>
                <c:ptCount val="2"/>
                <c:pt idx="0">
                  <c:v>475.48224609432918</c:v>
                </c:pt>
                <c:pt idx="1">
                  <c:v>513.99296018296616</c:v>
                </c:pt>
              </c:numCache>
            </c:numRef>
          </c:val>
        </c:ser>
        <c:ser>
          <c:idx val="1"/>
          <c:order val="1"/>
          <c:tx>
            <c:strRef>
              <c:f>'Figure 2.11'!$B$43</c:f>
              <c:strCache>
                <c:ptCount val="1"/>
                <c:pt idx="0">
                  <c:v>Predicted reading performance of boys if boys had the same value on the index of enjoyment of reading as girls </c:v>
                </c:pt>
              </c:strCache>
            </c:strRef>
          </c:tx>
          <c:spPr>
            <a:solidFill>
              <a:schemeClr val="accent1">
                <a:lumMod val="75000"/>
              </a:schemeClr>
            </a:solidFill>
          </c:spPr>
          <c:invertIfNegative val="0"/>
          <c:cat>
            <c:strRef>
              <c:f>'Figure 2.11'!$D$40:$E$40</c:f>
              <c:strCache>
                <c:ptCount val="2"/>
                <c:pt idx="0">
                  <c:v>Boys</c:v>
                </c:pt>
                <c:pt idx="1">
                  <c:v>Girls</c:v>
                </c:pt>
              </c:strCache>
            </c:strRef>
          </c:cat>
          <c:val>
            <c:numRef>
              <c:f>'Figure 2.11'!$D$43</c:f>
              <c:numCache>
                <c:formatCode>0</c:formatCode>
                <c:ptCount val="1"/>
                <c:pt idx="0">
                  <c:v>498.41734333374382</c:v>
                </c:pt>
              </c:numCache>
            </c:numRef>
          </c:val>
        </c:ser>
        <c:dLbls>
          <c:showLegendKey val="0"/>
          <c:showVal val="0"/>
          <c:showCatName val="0"/>
          <c:showSerName val="0"/>
          <c:showPercent val="0"/>
          <c:showBubbleSize val="0"/>
        </c:dLbls>
        <c:gapWidth val="150"/>
        <c:axId val="222732672"/>
        <c:axId val="222734208"/>
      </c:barChart>
      <c:catAx>
        <c:axId val="222732672"/>
        <c:scaling>
          <c:orientation val="minMax"/>
        </c:scaling>
        <c:delete val="0"/>
        <c:axPos val="b"/>
        <c:majorTickMark val="none"/>
        <c:minorTickMark val="none"/>
        <c:tickLblPos val="none"/>
        <c:crossAx val="222734208"/>
        <c:crosses val="autoZero"/>
        <c:auto val="1"/>
        <c:lblAlgn val="ctr"/>
        <c:lblOffset val="100"/>
        <c:noMultiLvlLbl val="0"/>
      </c:catAx>
      <c:valAx>
        <c:axId val="222734208"/>
        <c:scaling>
          <c:orientation val="minMax"/>
          <c:max val="560"/>
          <c:min val="400"/>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2732672"/>
        <c:crosses val="autoZero"/>
        <c:crossBetween val="between"/>
      </c:valAx>
      <c:spPr>
        <a:ln w="25400">
          <a:solidFill>
            <a:schemeClr val="bg1">
              <a:lumMod val="75000"/>
            </a:schemeClr>
          </a:solidFill>
        </a:ln>
      </c:spPr>
    </c:plotArea>
    <c:legend>
      <c:legendPos val="t"/>
      <c:layout>
        <c:manualLayout>
          <c:xMode val="edge"/>
          <c:yMode val="edge"/>
          <c:x val="0.19317672187528284"/>
          <c:y val="5.2357091727170462E-3"/>
          <c:w val="0.71773966874830297"/>
          <c:h val="0.13950710706616218"/>
        </c:manualLayout>
      </c:layout>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Women</a:t>
            </a:r>
          </a:p>
        </c:rich>
      </c:tx>
      <c:layout/>
      <c:overlay val="0"/>
    </c:title>
    <c:autoTitleDeleted val="0"/>
    <c:plotArea>
      <c:layout>
        <c:manualLayout>
          <c:layoutTarget val="inner"/>
          <c:xMode val="edge"/>
          <c:yMode val="edge"/>
          <c:x val="5.0021701832725453E-2"/>
          <c:y val="0.16131368194360321"/>
          <c:w val="0.87532467532467528"/>
          <c:h val="0.77751011892744171"/>
        </c:manualLayout>
      </c:layout>
      <c:barChart>
        <c:barDir val="bar"/>
        <c:grouping val="clustered"/>
        <c:varyColors val="0"/>
        <c:ser>
          <c:idx val="1"/>
          <c:order val="0"/>
          <c:tx>
            <c:v>Younger women</c:v>
          </c:tx>
          <c:spPr>
            <a:solidFill>
              <a:schemeClr val="accent5">
                <a:lumMod val="60000"/>
                <a:lumOff val="40000"/>
              </a:schemeClr>
            </a:solidFill>
            <a:ln>
              <a:solidFill>
                <a:schemeClr val="tx1">
                  <a:shade val="95000"/>
                  <a:satMod val="105000"/>
                </a:schemeClr>
              </a:solidFill>
            </a:ln>
          </c:spPr>
          <c:invertIfNegative val="0"/>
          <c:cat>
            <c:strRef>
              <c:f>'Figure 2.1'!$C$55:$C$75</c:f>
              <c:strCache>
                <c:ptCount val="21"/>
                <c:pt idx="0">
                  <c:v>Japan</c:v>
                </c:pt>
                <c:pt idx="1">
                  <c:v>Sweden</c:v>
                </c:pt>
                <c:pt idx="2">
                  <c:v>Finland</c:v>
                </c:pt>
                <c:pt idx="3">
                  <c:v>Netherlands</c:v>
                </c:pt>
                <c:pt idx="4">
                  <c:v>Germany</c:v>
                </c:pt>
                <c:pt idx="5">
                  <c:v>Czech Republic</c:v>
                </c:pt>
                <c:pt idx="6">
                  <c:v>Canada</c:v>
                </c:pt>
                <c:pt idx="7">
                  <c:v>United Kingdom</c:v>
                </c:pt>
                <c:pt idx="8">
                  <c:v>Denmark</c:v>
                </c:pt>
                <c:pt idx="9">
                  <c:v>Norway</c:v>
                </c:pt>
                <c:pt idx="10">
                  <c:v>Flanders</c:v>
                </c:pt>
                <c:pt idx="11">
                  <c:v>OECD average</c:v>
                </c:pt>
                <c:pt idx="12">
                  <c:v>Australia</c:v>
                </c:pt>
                <c:pt idx="13">
                  <c:v>United States</c:v>
                </c:pt>
                <c:pt idx="14">
                  <c:v>Austria</c:v>
                </c:pt>
                <c:pt idx="15">
                  <c:v>Russian Federation 1</c:v>
                </c:pt>
                <c:pt idx="16">
                  <c:v>Estonia</c:v>
                </c:pt>
                <c:pt idx="17">
                  <c:v>Poland</c:v>
                </c:pt>
                <c:pt idx="18">
                  <c:v>Korea</c:v>
                </c:pt>
                <c:pt idx="19">
                  <c:v>Ireland</c:v>
                </c:pt>
                <c:pt idx="20">
                  <c:v>Slovak Republic</c:v>
                </c:pt>
              </c:strCache>
            </c:strRef>
          </c:cat>
          <c:val>
            <c:numRef>
              <c:f>'Figure 2.1'!$J$55:$J$75</c:f>
              <c:numCache>
                <c:formatCode>0.0</c:formatCode>
                <c:ptCount val="21"/>
                <c:pt idx="0">
                  <c:v>8.0349963042300718</c:v>
                </c:pt>
                <c:pt idx="1">
                  <c:v>10.440188436251971</c:v>
                </c:pt>
                <c:pt idx="2">
                  <c:v>9.3850103363199047</c:v>
                </c:pt>
                <c:pt idx="3">
                  <c:v>9.5268980116814124</c:v>
                </c:pt>
                <c:pt idx="4">
                  <c:v>10.767262037378469</c:v>
                </c:pt>
                <c:pt idx="5">
                  <c:v>8.9092724779820571</c:v>
                </c:pt>
                <c:pt idx="6">
                  <c:v>9.8770898162095833</c:v>
                </c:pt>
                <c:pt idx="7">
                  <c:v>6.1512930103664623</c:v>
                </c:pt>
                <c:pt idx="8">
                  <c:v>7.6343229889165602</c:v>
                </c:pt>
                <c:pt idx="9">
                  <c:v>6.8038718298743452</c:v>
                </c:pt>
                <c:pt idx="10">
                  <c:v>10.310522306492679</c:v>
                </c:pt>
                <c:pt idx="11">
                  <c:v>7.757001282902932</c:v>
                </c:pt>
                <c:pt idx="12">
                  <c:v>8.2486513020147143</c:v>
                </c:pt>
                <c:pt idx="13">
                  <c:v>4.4940873857257948</c:v>
                </c:pt>
                <c:pt idx="14">
                  <c:v>6.1700064120502702</c:v>
                </c:pt>
                <c:pt idx="15">
                  <c:v>10.284632450808926</c:v>
                </c:pt>
                <c:pt idx="16">
                  <c:v>8.5234826737975773</c:v>
                </c:pt>
                <c:pt idx="17">
                  <c:v>6.8335130542739924</c:v>
                </c:pt>
                <c:pt idx="18">
                  <c:v>9.4714936010389277</c:v>
                </c:pt>
                <c:pt idx="19">
                  <c:v>4.1654789977557094</c:v>
                </c:pt>
                <c:pt idx="20">
                  <c:v>4.1891044163849527</c:v>
                </c:pt>
              </c:numCache>
            </c:numRef>
          </c:val>
        </c:ser>
        <c:ser>
          <c:idx val="0"/>
          <c:order val="1"/>
          <c:tx>
            <c:v>All women</c:v>
          </c:tx>
          <c:spPr>
            <a:solidFill>
              <a:schemeClr val="bg1">
                <a:lumMod val="65000"/>
              </a:schemeClr>
            </a:solidFill>
            <a:ln>
              <a:solidFill>
                <a:schemeClr val="tx1">
                  <a:shade val="95000"/>
                  <a:satMod val="105000"/>
                </a:schemeClr>
              </a:solidFill>
            </a:ln>
          </c:spPr>
          <c:invertIfNegative val="0"/>
          <c:cat>
            <c:strRef>
              <c:f>'Figure 2.1'!$C$55:$C$75</c:f>
              <c:strCache>
                <c:ptCount val="21"/>
                <c:pt idx="0">
                  <c:v>Japan</c:v>
                </c:pt>
                <c:pt idx="1">
                  <c:v>Sweden</c:v>
                </c:pt>
                <c:pt idx="2">
                  <c:v>Finland</c:v>
                </c:pt>
                <c:pt idx="3">
                  <c:v>Netherlands</c:v>
                </c:pt>
                <c:pt idx="4">
                  <c:v>Germany</c:v>
                </c:pt>
                <c:pt idx="5">
                  <c:v>Czech Republic</c:v>
                </c:pt>
                <c:pt idx="6">
                  <c:v>Canada</c:v>
                </c:pt>
                <c:pt idx="7">
                  <c:v>United Kingdom</c:v>
                </c:pt>
                <c:pt idx="8">
                  <c:v>Denmark</c:v>
                </c:pt>
                <c:pt idx="9">
                  <c:v>Norway</c:v>
                </c:pt>
                <c:pt idx="10">
                  <c:v>Flanders</c:v>
                </c:pt>
                <c:pt idx="11">
                  <c:v>OECD average</c:v>
                </c:pt>
                <c:pt idx="12">
                  <c:v>Australia</c:v>
                </c:pt>
                <c:pt idx="13">
                  <c:v>United States</c:v>
                </c:pt>
                <c:pt idx="14">
                  <c:v>Austria</c:v>
                </c:pt>
                <c:pt idx="15">
                  <c:v>Russian Federation 1</c:v>
                </c:pt>
                <c:pt idx="16">
                  <c:v>Estonia</c:v>
                </c:pt>
                <c:pt idx="17">
                  <c:v>Poland</c:v>
                </c:pt>
                <c:pt idx="18">
                  <c:v>Korea</c:v>
                </c:pt>
                <c:pt idx="19">
                  <c:v>Ireland</c:v>
                </c:pt>
                <c:pt idx="20">
                  <c:v>Slovak Republic</c:v>
                </c:pt>
              </c:strCache>
            </c:strRef>
          </c:cat>
          <c:val>
            <c:numRef>
              <c:f>'Figure 2.1'!$F$55:$F$75</c:f>
              <c:numCache>
                <c:formatCode>0.0</c:formatCode>
                <c:ptCount val="21"/>
                <c:pt idx="0">
                  <c:v>5.6649382233992611</c:v>
                </c:pt>
                <c:pt idx="1">
                  <c:v>7.461423305520686</c:v>
                </c:pt>
                <c:pt idx="2">
                  <c:v>7.4730187258931711</c:v>
                </c:pt>
                <c:pt idx="3">
                  <c:v>5.7271912096603543</c:v>
                </c:pt>
                <c:pt idx="4">
                  <c:v>5.4421475812476139</c:v>
                </c:pt>
                <c:pt idx="5">
                  <c:v>5.2585103180115969</c:v>
                </c:pt>
                <c:pt idx="6">
                  <c:v>6.476618256840192</c:v>
                </c:pt>
                <c:pt idx="7">
                  <c:v>3.7773652688047594</c:v>
                </c:pt>
                <c:pt idx="8">
                  <c:v>5.3621764366467097</c:v>
                </c:pt>
                <c:pt idx="9">
                  <c:v>4.962183558746057</c:v>
                </c:pt>
                <c:pt idx="10">
                  <c:v>4.5793986036785759</c:v>
                </c:pt>
                <c:pt idx="11">
                  <c:v>4.7021376973330131</c:v>
                </c:pt>
                <c:pt idx="12">
                  <c:v>5.5673813073242719</c:v>
                </c:pt>
                <c:pt idx="13">
                  <c:v>3.8347215467486331</c:v>
                </c:pt>
                <c:pt idx="14">
                  <c:v>3.0874000298344804</c:v>
                </c:pt>
                <c:pt idx="15">
                  <c:v>5.8809721307910872</c:v>
                </c:pt>
                <c:pt idx="16">
                  <c:v>3.6522806362839439</c:v>
                </c:pt>
                <c:pt idx="17">
                  <c:v>3.0929197656571481</c:v>
                </c:pt>
                <c:pt idx="18">
                  <c:v>2.7986254666642321</c:v>
                </c:pt>
                <c:pt idx="19">
                  <c:v>2.4266468279525917</c:v>
                </c:pt>
                <c:pt idx="20">
                  <c:v>2.5729300867585332</c:v>
                </c:pt>
              </c:numCache>
            </c:numRef>
          </c:val>
        </c:ser>
        <c:dLbls>
          <c:showLegendKey val="0"/>
          <c:showVal val="0"/>
          <c:showCatName val="0"/>
          <c:showSerName val="0"/>
          <c:showPercent val="0"/>
          <c:showBubbleSize val="0"/>
        </c:dLbls>
        <c:gapWidth val="150"/>
        <c:axId val="123387264"/>
        <c:axId val="124236544"/>
      </c:barChart>
      <c:catAx>
        <c:axId val="123387264"/>
        <c:scaling>
          <c:orientation val="minMax"/>
        </c:scaling>
        <c:delete val="1"/>
        <c:axPos val="l"/>
        <c:majorTickMark val="out"/>
        <c:minorTickMark val="none"/>
        <c:tickLblPos val="nextTo"/>
        <c:crossAx val="124236544"/>
        <c:crosses val="autoZero"/>
        <c:auto val="1"/>
        <c:lblAlgn val="ctr"/>
        <c:lblOffset val="100"/>
        <c:noMultiLvlLbl val="0"/>
      </c:catAx>
      <c:valAx>
        <c:axId val="124236544"/>
        <c:scaling>
          <c:orientation val="minMax"/>
          <c:max val="16"/>
          <c:min val="0"/>
        </c:scaling>
        <c:delete val="0"/>
        <c:axPos val="b"/>
        <c:majorGridlines/>
        <c:numFmt formatCode="0" sourceLinked="0"/>
        <c:majorTickMark val="out"/>
        <c:minorTickMark val="none"/>
        <c:tickLblPos val="nextTo"/>
        <c:crossAx val="123387264"/>
        <c:crosses val="autoZero"/>
        <c:crossBetween val="between"/>
      </c:valAx>
      <c:spPr>
        <a:noFill/>
        <a:ln>
          <a:solidFill>
            <a:schemeClr val="tx1"/>
          </a:solidFill>
        </a:ln>
      </c:spPr>
    </c:plotArea>
    <c:legend>
      <c:legendPos val="t"/>
      <c:layout/>
      <c:overlay val="0"/>
    </c:legend>
    <c:plotVisOnly val="1"/>
    <c:dispBlanksAs val="gap"/>
    <c:showDLblsOverMax val="0"/>
  </c:chart>
  <c:spPr>
    <a:noFill/>
    <a:ln>
      <a:noFill/>
    </a:ln>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414850522591393E-2"/>
          <c:y val="0.10662342531858843"/>
          <c:w val="0.95593460550911147"/>
          <c:h val="0.58299754995344755"/>
        </c:manualLayout>
      </c:layout>
      <c:barChart>
        <c:barDir val="col"/>
        <c:grouping val="stacked"/>
        <c:varyColors val="0"/>
        <c:ser>
          <c:idx val="3"/>
          <c:order val="1"/>
          <c:tx>
            <c:strRef>
              <c:f>'Figure 2.12'!$C$52:$D$52</c:f>
              <c:strCache>
                <c:ptCount val="1"/>
                <c:pt idx="0">
                  <c:v>Boys</c:v>
                </c:pt>
              </c:strCache>
            </c:strRef>
          </c:tx>
          <c:spPr>
            <a:solidFill>
              <a:schemeClr val="tx2">
                <a:lumMod val="40000"/>
                <a:lumOff val="60000"/>
              </a:schemeClr>
            </a:solidFill>
            <a:ln w="28575">
              <a:noFill/>
            </a:ln>
          </c:spPr>
          <c:invertIfNegative val="0"/>
          <c:cat>
            <c:strRef>
              <c:f>'Figure 2.12'!$K$55:$K$119</c:f>
              <c:strCache>
                <c:ptCount val="65"/>
                <c:pt idx="0">
                  <c:v>Shanghai-China   (-1.2)</c:v>
                </c:pt>
                <c:pt idx="1">
                  <c:v>Russian Federation   (-2.3)</c:v>
                </c:pt>
                <c:pt idx="2">
                  <c:v>Kazakhstan   (-1.2)</c:v>
                </c:pt>
                <c:pt idx="3">
                  <c:v>Singapore   (-2.6)</c:v>
                </c:pt>
                <c:pt idx="4">
                  <c:v>Italy   (-3.1)</c:v>
                </c:pt>
                <c:pt idx="5">
                  <c:v>Ireland   (-1.2)</c:v>
                </c:pt>
                <c:pt idx="6">
                  <c:v>Romania   (-1.8)</c:v>
                </c:pt>
                <c:pt idx="7">
                  <c:v>Estonia   (-2.2)</c:v>
                </c:pt>
                <c:pt idx="8">
                  <c:v>Viet Nam           </c:v>
                </c:pt>
                <c:pt idx="9">
                  <c:v>Spain   (-1.8)</c:v>
                </c:pt>
                <c:pt idx="10">
                  <c:v>Australia   (-1.0)</c:v>
                </c:pt>
                <c:pt idx="11">
                  <c:v>Hungary   (-1.6)</c:v>
                </c:pt>
                <c:pt idx="12">
                  <c:v>Lithuania   (-2.8)</c:v>
                </c:pt>
                <c:pt idx="13">
                  <c:v>Poland   (-2.6)</c:v>
                </c:pt>
                <c:pt idx="14">
                  <c:v>Hong Kong-China   (-1.8)</c:v>
                </c:pt>
                <c:pt idx="15">
                  <c:v>United Arab Emirates   (-1.9)</c:v>
                </c:pt>
                <c:pt idx="16">
                  <c:v>United States   (-1.8)</c:v>
                </c:pt>
                <c:pt idx="17">
                  <c:v>Latvia   (-2.1)</c:v>
                </c:pt>
                <c:pt idx="18">
                  <c:v>Albania           </c:v>
                </c:pt>
                <c:pt idx="19">
                  <c:v>Netherlands   (-1.6)</c:v>
                </c:pt>
                <c:pt idx="20">
                  <c:v>Colombia   (-0.6)</c:v>
                </c:pt>
                <c:pt idx="21">
                  <c:v>Peru   (-1.0)</c:v>
                </c:pt>
                <c:pt idx="22">
                  <c:v>Mexico   (-0.6)</c:v>
                </c:pt>
                <c:pt idx="23">
                  <c:v>Macao-China   (-1.9)</c:v>
                </c:pt>
                <c:pt idx="24">
                  <c:v>Croatia   (-2.2)</c:v>
                </c:pt>
                <c:pt idx="25">
                  <c:v>Bulgaria   (-1.7)</c:v>
                </c:pt>
                <c:pt idx="26">
                  <c:v>Belgium   (-1.7)</c:v>
                </c:pt>
                <c:pt idx="27">
                  <c:v>Chinese Taipei   (-1.4)</c:v>
                </c:pt>
                <c:pt idx="28">
                  <c:v>Canada   (-1.8)</c:v>
                </c:pt>
                <c:pt idx="29">
                  <c:v>Greece   (-1.4)</c:v>
                </c:pt>
                <c:pt idx="30">
                  <c:v>Thailand   (-2.0)</c:v>
                </c:pt>
                <c:pt idx="31">
                  <c:v>Indonesia   (-0.9)</c:v>
                </c:pt>
                <c:pt idx="32">
                  <c:v>Malaysia   (-1.0)</c:v>
                </c:pt>
                <c:pt idx="33">
                  <c:v>Norway   (-1.0)</c:v>
                </c:pt>
                <c:pt idx="34">
                  <c:v>OECD average   (-1.3)</c:v>
                </c:pt>
                <c:pt idx="35">
                  <c:v>United Kingdom   (-1.3)</c:v>
                </c:pt>
                <c:pt idx="36">
                  <c:v>France   (-1.7)</c:v>
                </c:pt>
                <c:pt idx="37">
                  <c:v>Qatar   (-0.3)</c:v>
                </c:pt>
                <c:pt idx="38">
                  <c:v>Uruguay   (-1.1)</c:v>
                </c:pt>
                <c:pt idx="39">
                  <c:v>Luxembourg   (-1.1)</c:v>
                </c:pt>
                <c:pt idx="40">
                  <c:v>Israel   (-1.2)</c:v>
                </c:pt>
                <c:pt idx="41">
                  <c:v>Austria   (-1.2)</c:v>
                </c:pt>
                <c:pt idx="42">
                  <c:v>Germany   (-1.7)</c:v>
                </c:pt>
                <c:pt idx="43">
                  <c:v>New Zealand   (-1.0)</c:v>
                </c:pt>
                <c:pt idx="44">
                  <c:v>Denmark   (-1.2)</c:v>
                </c:pt>
                <c:pt idx="45">
                  <c:v>Turkey   (-1.1)</c:v>
                </c:pt>
                <c:pt idx="46">
                  <c:v>Jordan   (-1.1)</c:v>
                </c:pt>
                <c:pt idx="47">
                  <c:v>Iceland   (-0.9)</c:v>
                </c:pt>
                <c:pt idx="48">
                  <c:v>Japan   (-0.6)</c:v>
                </c:pt>
                <c:pt idx="49">
                  <c:v>Serbia   (-1.8)</c:v>
                </c:pt>
                <c:pt idx="50">
                  <c:v>Montenegro   (-1.8)</c:v>
                </c:pt>
                <c:pt idx="51">
                  <c:v>Switzerland   (-1.1)</c:v>
                </c:pt>
                <c:pt idx="52">
                  <c:v>Tunisia   (-0.3)</c:v>
                </c:pt>
                <c:pt idx="53">
                  <c:v>Argentina   (-0.6)</c:v>
                </c:pt>
                <c:pt idx="54">
                  <c:v>Costa Rica   (-0.4)</c:v>
                </c:pt>
                <c:pt idx="55">
                  <c:v>Portugal   (-1.2)</c:v>
                </c:pt>
                <c:pt idx="56">
                  <c:v>Chile   (-0.5)</c:v>
                </c:pt>
                <c:pt idx="57">
                  <c:v>Slovenia   (-1.2)</c:v>
                </c:pt>
                <c:pt idx="58">
                  <c:v>Liechtenstein           </c:v>
                </c:pt>
                <c:pt idx="59">
                  <c:v>Brazil   (-0.5)</c:v>
                </c:pt>
                <c:pt idx="60">
                  <c:v>Sweden   (-1.1)</c:v>
                </c:pt>
                <c:pt idx="61">
                  <c:v>Korea           </c:v>
                </c:pt>
                <c:pt idx="62">
                  <c:v>Czech Republic   (-0.9)</c:v>
                </c:pt>
                <c:pt idx="63">
                  <c:v>Slovak Republic   (-1.4)</c:v>
                </c:pt>
                <c:pt idx="64">
                  <c:v>Finland   (-1.1)</c:v>
                </c:pt>
              </c:strCache>
            </c:strRef>
          </c:cat>
          <c:val>
            <c:numRef>
              <c:f>'Figure 2.12'!$C$55:$C$119</c:f>
              <c:numCache>
                <c:formatCode>0.0</c:formatCode>
                <c:ptCount val="65"/>
                <c:pt idx="0">
                  <c:v>13.234362663138578</c:v>
                </c:pt>
                <c:pt idx="1">
                  <c:v>8.5597112968676665</c:v>
                </c:pt>
                <c:pt idx="2">
                  <c:v>8.2033734620474394</c:v>
                </c:pt>
                <c:pt idx="3">
                  <c:v>8.1466267568053006</c:v>
                </c:pt>
                <c:pt idx="4">
                  <c:v>7.2463406729183903</c:v>
                </c:pt>
                <c:pt idx="5">
                  <c:v>6.6998624898036674</c:v>
                </c:pt>
                <c:pt idx="6">
                  <c:v>6.3571671844141919</c:v>
                </c:pt>
                <c:pt idx="7">
                  <c:v>5.8269412966343896</c:v>
                </c:pt>
                <c:pt idx="8">
                  <c:v>5.7374441380383283</c:v>
                </c:pt>
                <c:pt idx="9">
                  <c:v>5.6329546915160735</c:v>
                </c:pt>
                <c:pt idx="10">
                  <c:v>5.5500554823247139</c:v>
                </c:pt>
                <c:pt idx="11">
                  <c:v>5.3657755601817652</c:v>
                </c:pt>
                <c:pt idx="12">
                  <c:v>5.2735842730132161</c:v>
                </c:pt>
                <c:pt idx="13">
                  <c:v>5.2311794049319493</c:v>
                </c:pt>
                <c:pt idx="14">
                  <c:v>5.2088671513637657</c:v>
                </c:pt>
                <c:pt idx="15">
                  <c:v>5.1988404567161632</c:v>
                </c:pt>
                <c:pt idx="16">
                  <c:v>5.1884987260449966</c:v>
                </c:pt>
                <c:pt idx="17">
                  <c:v>5.1592970034179313</c:v>
                </c:pt>
                <c:pt idx="18">
                  <c:v>5.1472199749816614</c:v>
                </c:pt>
                <c:pt idx="19">
                  <c:v>5.0285810170312057</c:v>
                </c:pt>
                <c:pt idx="20">
                  <c:v>5.0214364482525093</c:v>
                </c:pt>
                <c:pt idx="21">
                  <c:v>4.9579253855123886</c:v>
                </c:pt>
                <c:pt idx="22">
                  <c:v>4.950815971455869</c:v>
                </c:pt>
                <c:pt idx="23">
                  <c:v>4.9191660273543896</c:v>
                </c:pt>
                <c:pt idx="24">
                  <c:v>4.8698952634947137</c:v>
                </c:pt>
                <c:pt idx="25">
                  <c:v>4.7852721767690456</c:v>
                </c:pt>
                <c:pt idx="26">
                  <c:v>4.61536459221412</c:v>
                </c:pt>
                <c:pt idx="27">
                  <c:v>4.6018287613359359</c:v>
                </c:pt>
                <c:pt idx="28">
                  <c:v>4.5506841708640549</c:v>
                </c:pt>
                <c:pt idx="29">
                  <c:v>4.5454788888847872</c:v>
                </c:pt>
                <c:pt idx="30">
                  <c:v>4.4809175577631022</c:v>
                </c:pt>
                <c:pt idx="31">
                  <c:v>4.4639143621170296</c:v>
                </c:pt>
                <c:pt idx="32">
                  <c:v>4.2617948514310209</c:v>
                </c:pt>
                <c:pt idx="33">
                  <c:v>4.2386956238083018</c:v>
                </c:pt>
                <c:pt idx="34">
                  <c:v>4.2149299798702407</c:v>
                </c:pt>
                <c:pt idx="35">
                  <c:v>4.1957924581971557</c:v>
                </c:pt>
                <c:pt idx="36">
                  <c:v>4.1749414126936708</c:v>
                </c:pt>
                <c:pt idx="37">
                  <c:v>4.1483096760104416</c:v>
                </c:pt>
                <c:pt idx="38">
                  <c:v>4.1260486730108124</c:v>
                </c:pt>
                <c:pt idx="39">
                  <c:v>4.0413441799502339</c:v>
                </c:pt>
                <c:pt idx="40">
                  <c:v>4.0089286816385261</c:v>
                </c:pt>
                <c:pt idx="41">
                  <c:v>3.9043666297016708</c:v>
                </c:pt>
                <c:pt idx="42">
                  <c:v>3.8315606537154321</c:v>
                </c:pt>
                <c:pt idx="43">
                  <c:v>3.718944258939068</c:v>
                </c:pt>
                <c:pt idx="44">
                  <c:v>3.7158939902721113</c:v>
                </c:pt>
                <c:pt idx="45">
                  <c:v>3.6773838933191612</c:v>
                </c:pt>
                <c:pt idx="46">
                  <c:v>3.6452016384823596</c:v>
                </c:pt>
                <c:pt idx="47">
                  <c:v>3.6040085930456613</c:v>
                </c:pt>
                <c:pt idx="48">
                  <c:v>3.5323795783646257</c:v>
                </c:pt>
                <c:pt idx="49">
                  <c:v>3.4916747561605703</c:v>
                </c:pt>
                <c:pt idx="50">
                  <c:v>3.4324028935681072</c:v>
                </c:pt>
                <c:pt idx="51">
                  <c:v>3.4152525288359352</c:v>
                </c:pt>
                <c:pt idx="52">
                  <c:v>3.3842512553969248</c:v>
                </c:pt>
                <c:pt idx="53">
                  <c:v>3.3812398732396374</c:v>
                </c:pt>
                <c:pt idx="54">
                  <c:v>3.2822893498798438</c:v>
                </c:pt>
                <c:pt idx="55">
                  <c:v>3.2108560287206358</c:v>
                </c:pt>
                <c:pt idx="56">
                  <c:v>3.2086810210555297</c:v>
                </c:pt>
                <c:pt idx="57">
                  <c:v>3.1358782977085795</c:v>
                </c:pt>
                <c:pt idx="58">
                  <c:v>3.0427428333720776</c:v>
                </c:pt>
                <c:pt idx="59">
                  <c:v>3.0207883777589135</c:v>
                </c:pt>
                <c:pt idx="60">
                  <c:v>3.0175337198431649</c:v>
                </c:pt>
                <c:pt idx="61">
                  <c:v>2.7486445372153328</c:v>
                </c:pt>
                <c:pt idx="62">
                  <c:v>2.6921176084788496</c:v>
                </c:pt>
                <c:pt idx="63">
                  <c:v>2.5607294011622708</c:v>
                </c:pt>
                <c:pt idx="64">
                  <c:v>2.2411532541162806</c:v>
                </c:pt>
              </c:numCache>
            </c:numRef>
          </c:val>
        </c:ser>
        <c:dLbls>
          <c:showLegendKey val="0"/>
          <c:showVal val="0"/>
          <c:showCatName val="0"/>
          <c:showSerName val="0"/>
          <c:showPercent val="0"/>
          <c:showBubbleSize val="0"/>
        </c:dLbls>
        <c:gapWidth val="70"/>
        <c:overlap val="100"/>
        <c:axId val="226601600"/>
        <c:axId val="227078144"/>
      </c:barChart>
      <c:barChart>
        <c:barDir val="col"/>
        <c:grouping val="stacked"/>
        <c:varyColors val="0"/>
        <c:ser>
          <c:idx val="0"/>
          <c:order val="2"/>
          <c:spPr>
            <a:noFill/>
            <a:ln w="28575">
              <a:noFill/>
            </a:ln>
          </c:spPr>
          <c:invertIfNegative val="0"/>
          <c:cat>
            <c:strRef>
              <c:f>'Figure 2.12'!$K$55:$K$119</c:f>
              <c:strCache>
                <c:ptCount val="65"/>
                <c:pt idx="0">
                  <c:v>Shanghai-China   (-1.2)</c:v>
                </c:pt>
                <c:pt idx="1">
                  <c:v>Russian Federation   (-2.3)</c:v>
                </c:pt>
                <c:pt idx="2">
                  <c:v>Kazakhstan   (-1.2)</c:v>
                </c:pt>
                <c:pt idx="3">
                  <c:v>Singapore   (-2.6)</c:v>
                </c:pt>
                <c:pt idx="4">
                  <c:v>Italy   (-3.1)</c:v>
                </c:pt>
                <c:pt idx="5">
                  <c:v>Ireland   (-1.2)</c:v>
                </c:pt>
                <c:pt idx="6">
                  <c:v>Romania   (-1.8)</c:v>
                </c:pt>
                <c:pt idx="7">
                  <c:v>Estonia   (-2.2)</c:v>
                </c:pt>
                <c:pt idx="8">
                  <c:v>Viet Nam           </c:v>
                </c:pt>
                <c:pt idx="9">
                  <c:v>Spain   (-1.8)</c:v>
                </c:pt>
                <c:pt idx="10">
                  <c:v>Australia   (-1.0)</c:v>
                </c:pt>
                <c:pt idx="11">
                  <c:v>Hungary   (-1.6)</c:v>
                </c:pt>
                <c:pt idx="12">
                  <c:v>Lithuania   (-2.8)</c:v>
                </c:pt>
                <c:pt idx="13">
                  <c:v>Poland   (-2.6)</c:v>
                </c:pt>
                <c:pt idx="14">
                  <c:v>Hong Kong-China   (-1.8)</c:v>
                </c:pt>
                <c:pt idx="15">
                  <c:v>United Arab Emirates   (-1.9)</c:v>
                </c:pt>
                <c:pt idx="16">
                  <c:v>United States   (-1.8)</c:v>
                </c:pt>
                <c:pt idx="17">
                  <c:v>Latvia   (-2.1)</c:v>
                </c:pt>
                <c:pt idx="18">
                  <c:v>Albania           </c:v>
                </c:pt>
                <c:pt idx="19">
                  <c:v>Netherlands   (-1.6)</c:v>
                </c:pt>
                <c:pt idx="20">
                  <c:v>Colombia   (-0.6)</c:v>
                </c:pt>
                <c:pt idx="21">
                  <c:v>Peru   (-1.0)</c:v>
                </c:pt>
                <c:pt idx="22">
                  <c:v>Mexico   (-0.6)</c:v>
                </c:pt>
                <c:pt idx="23">
                  <c:v>Macao-China   (-1.9)</c:v>
                </c:pt>
                <c:pt idx="24">
                  <c:v>Croatia   (-2.2)</c:v>
                </c:pt>
                <c:pt idx="25">
                  <c:v>Bulgaria   (-1.7)</c:v>
                </c:pt>
                <c:pt idx="26">
                  <c:v>Belgium   (-1.7)</c:v>
                </c:pt>
                <c:pt idx="27">
                  <c:v>Chinese Taipei   (-1.4)</c:v>
                </c:pt>
                <c:pt idx="28">
                  <c:v>Canada   (-1.8)</c:v>
                </c:pt>
                <c:pt idx="29">
                  <c:v>Greece   (-1.4)</c:v>
                </c:pt>
                <c:pt idx="30">
                  <c:v>Thailand   (-2.0)</c:v>
                </c:pt>
                <c:pt idx="31">
                  <c:v>Indonesia   (-0.9)</c:v>
                </c:pt>
                <c:pt idx="32">
                  <c:v>Malaysia   (-1.0)</c:v>
                </c:pt>
                <c:pt idx="33">
                  <c:v>Norway   (-1.0)</c:v>
                </c:pt>
                <c:pt idx="34">
                  <c:v>OECD average   (-1.3)</c:v>
                </c:pt>
                <c:pt idx="35">
                  <c:v>United Kingdom   (-1.3)</c:v>
                </c:pt>
                <c:pt idx="36">
                  <c:v>France   (-1.7)</c:v>
                </c:pt>
                <c:pt idx="37">
                  <c:v>Qatar   (-0.3)</c:v>
                </c:pt>
                <c:pt idx="38">
                  <c:v>Uruguay   (-1.1)</c:v>
                </c:pt>
                <c:pt idx="39">
                  <c:v>Luxembourg   (-1.1)</c:v>
                </c:pt>
                <c:pt idx="40">
                  <c:v>Israel   (-1.2)</c:v>
                </c:pt>
                <c:pt idx="41">
                  <c:v>Austria   (-1.2)</c:v>
                </c:pt>
                <c:pt idx="42">
                  <c:v>Germany   (-1.7)</c:v>
                </c:pt>
                <c:pt idx="43">
                  <c:v>New Zealand   (-1.0)</c:v>
                </c:pt>
                <c:pt idx="44">
                  <c:v>Denmark   (-1.2)</c:v>
                </c:pt>
                <c:pt idx="45">
                  <c:v>Turkey   (-1.1)</c:v>
                </c:pt>
                <c:pt idx="46">
                  <c:v>Jordan   (-1.1)</c:v>
                </c:pt>
                <c:pt idx="47">
                  <c:v>Iceland   (-0.9)</c:v>
                </c:pt>
                <c:pt idx="48">
                  <c:v>Japan   (-0.6)</c:v>
                </c:pt>
                <c:pt idx="49">
                  <c:v>Serbia   (-1.8)</c:v>
                </c:pt>
                <c:pt idx="50">
                  <c:v>Montenegro   (-1.8)</c:v>
                </c:pt>
                <c:pt idx="51">
                  <c:v>Switzerland   (-1.1)</c:v>
                </c:pt>
                <c:pt idx="52">
                  <c:v>Tunisia   (-0.3)</c:v>
                </c:pt>
                <c:pt idx="53">
                  <c:v>Argentina   (-0.6)</c:v>
                </c:pt>
                <c:pt idx="54">
                  <c:v>Costa Rica   (-0.4)</c:v>
                </c:pt>
                <c:pt idx="55">
                  <c:v>Portugal   (-1.2)</c:v>
                </c:pt>
                <c:pt idx="56">
                  <c:v>Chile   (-0.5)</c:v>
                </c:pt>
                <c:pt idx="57">
                  <c:v>Slovenia   (-1.2)</c:v>
                </c:pt>
                <c:pt idx="58">
                  <c:v>Liechtenstein           </c:v>
                </c:pt>
                <c:pt idx="59">
                  <c:v>Brazil   (-0.5)</c:v>
                </c:pt>
                <c:pt idx="60">
                  <c:v>Sweden   (-1.1)</c:v>
                </c:pt>
                <c:pt idx="61">
                  <c:v>Korea           </c:v>
                </c:pt>
                <c:pt idx="62">
                  <c:v>Czech Republic   (-0.9)</c:v>
                </c:pt>
                <c:pt idx="63">
                  <c:v>Slovak Republic   (-1.4)</c:v>
                </c:pt>
                <c:pt idx="64">
                  <c:v>Finland   (-1.1)</c:v>
                </c:pt>
              </c:strCache>
            </c:strRef>
          </c:cat>
          <c:val>
            <c:numRef>
              <c:f>'Figure 2.12'!$C$55:$C$119</c:f>
              <c:numCache>
                <c:formatCode>0.0</c:formatCode>
                <c:ptCount val="65"/>
                <c:pt idx="0">
                  <c:v>13.234362663138578</c:v>
                </c:pt>
                <c:pt idx="1">
                  <c:v>8.5597112968676665</c:v>
                </c:pt>
                <c:pt idx="2">
                  <c:v>8.2033734620474394</c:v>
                </c:pt>
                <c:pt idx="3">
                  <c:v>8.1466267568053006</c:v>
                </c:pt>
                <c:pt idx="4">
                  <c:v>7.2463406729183903</c:v>
                </c:pt>
                <c:pt idx="5">
                  <c:v>6.6998624898036674</c:v>
                </c:pt>
                <c:pt idx="6">
                  <c:v>6.3571671844141919</c:v>
                </c:pt>
                <c:pt idx="7">
                  <c:v>5.8269412966343896</c:v>
                </c:pt>
                <c:pt idx="8">
                  <c:v>5.7374441380383283</c:v>
                </c:pt>
                <c:pt idx="9">
                  <c:v>5.6329546915160735</c:v>
                </c:pt>
                <c:pt idx="10">
                  <c:v>5.5500554823247139</c:v>
                </c:pt>
                <c:pt idx="11">
                  <c:v>5.3657755601817652</c:v>
                </c:pt>
                <c:pt idx="12">
                  <c:v>5.2735842730132161</c:v>
                </c:pt>
                <c:pt idx="13">
                  <c:v>5.2311794049319493</c:v>
                </c:pt>
                <c:pt idx="14">
                  <c:v>5.2088671513637657</c:v>
                </c:pt>
                <c:pt idx="15">
                  <c:v>5.1988404567161632</c:v>
                </c:pt>
                <c:pt idx="16">
                  <c:v>5.1884987260449966</c:v>
                </c:pt>
                <c:pt idx="17">
                  <c:v>5.1592970034179313</c:v>
                </c:pt>
                <c:pt idx="18">
                  <c:v>5.1472199749816614</c:v>
                </c:pt>
                <c:pt idx="19">
                  <c:v>5.0285810170312057</c:v>
                </c:pt>
                <c:pt idx="20">
                  <c:v>5.0214364482525093</c:v>
                </c:pt>
                <c:pt idx="21">
                  <c:v>4.9579253855123886</c:v>
                </c:pt>
                <c:pt idx="22">
                  <c:v>4.950815971455869</c:v>
                </c:pt>
                <c:pt idx="23">
                  <c:v>4.9191660273543896</c:v>
                </c:pt>
                <c:pt idx="24">
                  <c:v>4.8698952634947137</c:v>
                </c:pt>
                <c:pt idx="25">
                  <c:v>4.7852721767690456</c:v>
                </c:pt>
                <c:pt idx="26">
                  <c:v>4.61536459221412</c:v>
                </c:pt>
                <c:pt idx="27">
                  <c:v>4.6018287613359359</c:v>
                </c:pt>
                <c:pt idx="28">
                  <c:v>4.5506841708640549</c:v>
                </c:pt>
                <c:pt idx="29">
                  <c:v>4.5454788888847872</c:v>
                </c:pt>
                <c:pt idx="30">
                  <c:v>4.4809175577631022</c:v>
                </c:pt>
                <c:pt idx="31">
                  <c:v>4.4639143621170296</c:v>
                </c:pt>
                <c:pt idx="32">
                  <c:v>4.2617948514310209</c:v>
                </c:pt>
                <c:pt idx="33">
                  <c:v>4.2386956238083018</c:v>
                </c:pt>
                <c:pt idx="34">
                  <c:v>4.2149299798702407</c:v>
                </c:pt>
                <c:pt idx="35">
                  <c:v>4.1957924581971557</c:v>
                </c:pt>
                <c:pt idx="36">
                  <c:v>4.1749414126936708</c:v>
                </c:pt>
                <c:pt idx="37">
                  <c:v>4.1483096760104416</c:v>
                </c:pt>
                <c:pt idx="38">
                  <c:v>4.1260486730108124</c:v>
                </c:pt>
                <c:pt idx="39">
                  <c:v>4.0413441799502339</c:v>
                </c:pt>
                <c:pt idx="40">
                  <c:v>4.0089286816385261</c:v>
                </c:pt>
                <c:pt idx="41">
                  <c:v>3.9043666297016708</c:v>
                </c:pt>
                <c:pt idx="42">
                  <c:v>3.8315606537154321</c:v>
                </c:pt>
                <c:pt idx="43">
                  <c:v>3.718944258939068</c:v>
                </c:pt>
                <c:pt idx="44">
                  <c:v>3.7158939902721113</c:v>
                </c:pt>
                <c:pt idx="45">
                  <c:v>3.6773838933191612</c:v>
                </c:pt>
                <c:pt idx="46">
                  <c:v>3.6452016384823596</c:v>
                </c:pt>
                <c:pt idx="47">
                  <c:v>3.6040085930456613</c:v>
                </c:pt>
                <c:pt idx="48">
                  <c:v>3.5323795783646257</c:v>
                </c:pt>
                <c:pt idx="49">
                  <c:v>3.4916747561605703</c:v>
                </c:pt>
                <c:pt idx="50">
                  <c:v>3.4324028935681072</c:v>
                </c:pt>
                <c:pt idx="51">
                  <c:v>3.4152525288359352</c:v>
                </c:pt>
                <c:pt idx="52">
                  <c:v>3.3842512553969248</c:v>
                </c:pt>
                <c:pt idx="53">
                  <c:v>3.3812398732396374</c:v>
                </c:pt>
                <c:pt idx="54">
                  <c:v>3.2822893498798438</c:v>
                </c:pt>
                <c:pt idx="55">
                  <c:v>3.2108560287206358</c:v>
                </c:pt>
                <c:pt idx="56">
                  <c:v>3.2086810210555297</c:v>
                </c:pt>
                <c:pt idx="57">
                  <c:v>3.1358782977085795</c:v>
                </c:pt>
                <c:pt idx="58">
                  <c:v>3.0427428333720776</c:v>
                </c:pt>
                <c:pt idx="59">
                  <c:v>3.0207883777589135</c:v>
                </c:pt>
                <c:pt idx="60">
                  <c:v>3.0175337198431649</c:v>
                </c:pt>
                <c:pt idx="61">
                  <c:v>2.7486445372153328</c:v>
                </c:pt>
                <c:pt idx="62">
                  <c:v>2.6921176084788496</c:v>
                </c:pt>
                <c:pt idx="63">
                  <c:v>2.5607294011622708</c:v>
                </c:pt>
                <c:pt idx="64">
                  <c:v>2.2411532541162806</c:v>
                </c:pt>
              </c:numCache>
            </c:numRef>
          </c:val>
        </c:ser>
        <c:ser>
          <c:idx val="2"/>
          <c:order val="3"/>
          <c:tx>
            <c:v>gap</c:v>
          </c:tx>
          <c:spPr>
            <a:solidFill>
              <a:schemeClr val="accent1">
                <a:lumMod val="75000"/>
              </a:schemeClr>
            </a:solidFill>
            <a:ln w="28575">
              <a:noFill/>
            </a:ln>
          </c:spPr>
          <c:invertIfNegative val="0"/>
          <c:cat>
            <c:strRef>
              <c:f>'Figure 2.12'!$K$55:$K$119</c:f>
              <c:strCache>
                <c:ptCount val="65"/>
                <c:pt idx="0">
                  <c:v>Shanghai-China   (-1.2)</c:v>
                </c:pt>
                <c:pt idx="1">
                  <c:v>Russian Federation   (-2.3)</c:v>
                </c:pt>
                <c:pt idx="2">
                  <c:v>Kazakhstan   (-1.2)</c:v>
                </c:pt>
                <c:pt idx="3">
                  <c:v>Singapore   (-2.6)</c:v>
                </c:pt>
                <c:pt idx="4">
                  <c:v>Italy   (-3.1)</c:v>
                </c:pt>
                <c:pt idx="5">
                  <c:v>Ireland   (-1.2)</c:v>
                </c:pt>
                <c:pt idx="6">
                  <c:v>Romania   (-1.8)</c:v>
                </c:pt>
                <c:pt idx="7">
                  <c:v>Estonia   (-2.2)</c:v>
                </c:pt>
                <c:pt idx="8">
                  <c:v>Viet Nam           </c:v>
                </c:pt>
                <c:pt idx="9">
                  <c:v>Spain   (-1.8)</c:v>
                </c:pt>
                <c:pt idx="10">
                  <c:v>Australia   (-1.0)</c:v>
                </c:pt>
                <c:pt idx="11">
                  <c:v>Hungary   (-1.6)</c:v>
                </c:pt>
                <c:pt idx="12">
                  <c:v>Lithuania   (-2.8)</c:v>
                </c:pt>
                <c:pt idx="13">
                  <c:v>Poland   (-2.6)</c:v>
                </c:pt>
                <c:pt idx="14">
                  <c:v>Hong Kong-China   (-1.8)</c:v>
                </c:pt>
                <c:pt idx="15">
                  <c:v>United Arab Emirates   (-1.9)</c:v>
                </c:pt>
                <c:pt idx="16">
                  <c:v>United States   (-1.8)</c:v>
                </c:pt>
                <c:pt idx="17">
                  <c:v>Latvia   (-2.1)</c:v>
                </c:pt>
                <c:pt idx="18">
                  <c:v>Albania           </c:v>
                </c:pt>
                <c:pt idx="19">
                  <c:v>Netherlands   (-1.6)</c:v>
                </c:pt>
                <c:pt idx="20">
                  <c:v>Colombia   (-0.6)</c:v>
                </c:pt>
                <c:pt idx="21">
                  <c:v>Peru   (-1.0)</c:v>
                </c:pt>
                <c:pt idx="22">
                  <c:v>Mexico   (-0.6)</c:v>
                </c:pt>
                <c:pt idx="23">
                  <c:v>Macao-China   (-1.9)</c:v>
                </c:pt>
                <c:pt idx="24">
                  <c:v>Croatia   (-2.2)</c:v>
                </c:pt>
                <c:pt idx="25">
                  <c:v>Bulgaria   (-1.7)</c:v>
                </c:pt>
                <c:pt idx="26">
                  <c:v>Belgium   (-1.7)</c:v>
                </c:pt>
                <c:pt idx="27">
                  <c:v>Chinese Taipei   (-1.4)</c:v>
                </c:pt>
                <c:pt idx="28">
                  <c:v>Canada   (-1.8)</c:v>
                </c:pt>
                <c:pt idx="29">
                  <c:v>Greece   (-1.4)</c:v>
                </c:pt>
                <c:pt idx="30">
                  <c:v>Thailand   (-2.0)</c:v>
                </c:pt>
                <c:pt idx="31">
                  <c:v>Indonesia   (-0.9)</c:v>
                </c:pt>
                <c:pt idx="32">
                  <c:v>Malaysia   (-1.0)</c:v>
                </c:pt>
                <c:pt idx="33">
                  <c:v>Norway   (-1.0)</c:v>
                </c:pt>
                <c:pt idx="34">
                  <c:v>OECD average   (-1.3)</c:v>
                </c:pt>
                <c:pt idx="35">
                  <c:v>United Kingdom   (-1.3)</c:v>
                </c:pt>
                <c:pt idx="36">
                  <c:v>France   (-1.7)</c:v>
                </c:pt>
                <c:pt idx="37">
                  <c:v>Qatar   (-0.3)</c:v>
                </c:pt>
                <c:pt idx="38">
                  <c:v>Uruguay   (-1.1)</c:v>
                </c:pt>
                <c:pt idx="39">
                  <c:v>Luxembourg   (-1.1)</c:v>
                </c:pt>
                <c:pt idx="40">
                  <c:v>Israel   (-1.2)</c:v>
                </c:pt>
                <c:pt idx="41">
                  <c:v>Austria   (-1.2)</c:v>
                </c:pt>
                <c:pt idx="42">
                  <c:v>Germany   (-1.7)</c:v>
                </c:pt>
                <c:pt idx="43">
                  <c:v>New Zealand   (-1.0)</c:v>
                </c:pt>
                <c:pt idx="44">
                  <c:v>Denmark   (-1.2)</c:v>
                </c:pt>
                <c:pt idx="45">
                  <c:v>Turkey   (-1.1)</c:v>
                </c:pt>
                <c:pt idx="46">
                  <c:v>Jordan   (-1.1)</c:v>
                </c:pt>
                <c:pt idx="47">
                  <c:v>Iceland   (-0.9)</c:v>
                </c:pt>
                <c:pt idx="48">
                  <c:v>Japan   (-0.6)</c:v>
                </c:pt>
                <c:pt idx="49">
                  <c:v>Serbia   (-1.8)</c:v>
                </c:pt>
                <c:pt idx="50">
                  <c:v>Montenegro   (-1.8)</c:v>
                </c:pt>
                <c:pt idx="51">
                  <c:v>Switzerland   (-1.1)</c:v>
                </c:pt>
                <c:pt idx="52">
                  <c:v>Tunisia   (-0.3)</c:v>
                </c:pt>
                <c:pt idx="53">
                  <c:v>Argentina   (-0.6)</c:v>
                </c:pt>
                <c:pt idx="54">
                  <c:v>Costa Rica   (-0.4)</c:v>
                </c:pt>
                <c:pt idx="55">
                  <c:v>Portugal   (-1.2)</c:v>
                </c:pt>
                <c:pt idx="56">
                  <c:v>Chile   (-0.5)</c:v>
                </c:pt>
                <c:pt idx="57">
                  <c:v>Slovenia   (-1.2)</c:v>
                </c:pt>
                <c:pt idx="58">
                  <c:v>Liechtenstein           </c:v>
                </c:pt>
                <c:pt idx="59">
                  <c:v>Brazil   (-0.5)</c:v>
                </c:pt>
                <c:pt idx="60">
                  <c:v>Sweden   (-1.1)</c:v>
                </c:pt>
                <c:pt idx="61">
                  <c:v>Korea           </c:v>
                </c:pt>
                <c:pt idx="62">
                  <c:v>Czech Republic   (-0.9)</c:v>
                </c:pt>
                <c:pt idx="63">
                  <c:v>Slovak Republic   (-1.4)</c:v>
                </c:pt>
                <c:pt idx="64">
                  <c:v>Finland   (-1.1)</c:v>
                </c:pt>
              </c:strCache>
            </c:strRef>
          </c:cat>
          <c:val>
            <c:numRef>
              <c:f>'Figure 2.12'!$I$55:$I$119</c:f>
              <c:numCache>
                <c:formatCode>0.0_);\(0.0\)</c:formatCode>
                <c:ptCount val="65"/>
                <c:pt idx="0">
                  <c:v>1.1968613695835071</c:v>
                </c:pt>
                <c:pt idx="1">
                  <c:v>2.3153670398136637</c:v>
                </c:pt>
                <c:pt idx="2">
                  <c:v>1.207587259261059</c:v>
                </c:pt>
                <c:pt idx="3">
                  <c:v>2.5613149624921885</c:v>
                </c:pt>
                <c:pt idx="4">
                  <c:v>3.0539077996010802</c:v>
                </c:pt>
                <c:pt idx="5">
                  <c:v>1.2349696686426528</c:v>
                </c:pt>
                <c:pt idx="6">
                  <c:v>1.8111230328359857</c:v>
                </c:pt>
                <c:pt idx="7">
                  <c:v>2.1763569645159233</c:v>
                </c:pt>
                <c:pt idx="9">
                  <c:v>1.7632525868101476</c:v>
                </c:pt>
                <c:pt idx="10">
                  <c:v>1.0063289965467792</c:v>
                </c:pt>
                <c:pt idx="11">
                  <c:v>1.6412102526298513</c:v>
                </c:pt>
                <c:pt idx="12">
                  <c:v>2.7858753329909662</c:v>
                </c:pt>
                <c:pt idx="13">
                  <c:v>2.6316880701746408</c:v>
                </c:pt>
                <c:pt idx="14">
                  <c:v>1.7630651305831675</c:v>
                </c:pt>
                <c:pt idx="15">
                  <c:v>1.8645388940752774</c:v>
                </c:pt>
                <c:pt idx="16">
                  <c:v>1.8309194751863336</c:v>
                </c:pt>
                <c:pt idx="17">
                  <c:v>2.0946850768029774</c:v>
                </c:pt>
                <c:pt idx="19">
                  <c:v>1.6474965649751336</c:v>
                </c:pt>
                <c:pt idx="20">
                  <c:v>0.61671919165683686</c:v>
                </c:pt>
                <c:pt idx="21">
                  <c:v>0.98210832607679954</c:v>
                </c:pt>
                <c:pt idx="22">
                  <c:v>0.56125458774087633</c:v>
                </c:pt>
                <c:pt idx="23">
                  <c:v>1.9388440300020182</c:v>
                </c:pt>
                <c:pt idx="24">
                  <c:v>2.164103952515493</c:v>
                </c:pt>
                <c:pt idx="25">
                  <c:v>1.7107524561961043</c:v>
                </c:pt>
                <c:pt idx="26">
                  <c:v>1.691866002899121</c:v>
                </c:pt>
                <c:pt idx="27">
                  <c:v>1.4437809347076547</c:v>
                </c:pt>
                <c:pt idx="28">
                  <c:v>1.8376226600523413</c:v>
                </c:pt>
                <c:pt idx="29">
                  <c:v>1.3824396245123403</c:v>
                </c:pt>
                <c:pt idx="30">
                  <c:v>1.9555154412274991</c:v>
                </c:pt>
                <c:pt idx="31">
                  <c:v>0.87533422989231546</c:v>
                </c:pt>
                <c:pt idx="32">
                  <c:v>1.0176122015832796</c:v>
                </c:pt>
                <c:pt idx="33">
                  <c:v>1.026561349920927</c:v>
                </c:pt>
                <c:pt idx="34">
                  <c:v>1.3328887909879943</c:v>
                </c:pt>
                <c:pt idx="35">
                  <c:v>1.3115500620816976</c:v>
                </c:pt>
                <c:pt idx="36">
                  <c:v>1.716729674801055</c:v>
                </c:pt>
                <c:pt idx="37">
                  <c:v>0.32593062661149297</c:v>
                </c:pt>
                <c:pt idx="38">
                  <c:v>1.0655094048382532</c:v>
                </c:pt>
                <c:pt idx="39">
                  <c:v>1.0709145510769016</c:v>
                </c:pt>
                <c:pt idx="40">
                  <c:v>1.1688541569268516</c:v>
                </c:pt>
                <c:pt idx="41">
                  <c:v>1.232999220890747</c:v>
                </c:pt>
                <c:pt idx="42">
                  <c:v>1.6519852955370866</c:v>
                </c:pt>
                <c:pt idx="43">
                  <c:v>0.96178667608268675</c:v>
                </c:pt>
                <c:pt idx="44">
                  <c:v>1.1693641771255288</c:v>
                </c:pt>
                <c:pt idx="45">
                  <c:v>1.1431788018034754</c:v>
                </c:pt>
                <c:pt idx="46">
                  <c:v>1.0503527513680417</c:v>
                </c:pt>
                <c:pt idx="47">
                  <c:v>0.92729451169263166</c:v>
                </c:pt>
                <c:pt idx="48">
                  <c:v>0.62839640217533566</c:v>
                </c:pt>
                <c:pt idx="49">
                  <c:v>1.8389571894574894</c:v>
                </c:pt>
                <c:pt idx="50">
                  <c:v>1.7569725277771147</c:v>
                </c:pt>
                <c:pt idx="51">
                  <c:v>1.1380021240614817</c:v>
                </c:pt>
                <c:pt idx="52">
                  <c:v>0.29363705564239284</c:v>
                </c:pt>
                <c:pt idx="53">
                  <c:v>0.63390849693825446</c:v>
                </c:pt>
                <c:pt idx="54">
                  <c:v>0.44612936077809673</c:v>
                </c:pt>
                <c:pt idx="55">
                  <c:v>1.2234425454422655</c:v>
                </c:pt>
                <c:pt idx="56">
                  <c:v>0.51232234996791659</c:v>
                </c:pt>
                <c:pt idx="57">
                  <c:v>1.200794695254392</c:v>
                </c:pt>
                <c:pt idx="59">
                  <c:v>0.54433697471581244</c:v>
                </c:pt>
                <c:pt idx="60">
                  <c:v>1.0961060558214646</c:v>
                </c:pt>
                <c:pt idx="62">
                  <c:v>0.8974087181946091</c:v>
                </c:pt>
                <c:pt idx="63">
                  <c:v>1.4162732659178183</c:v>
                </c:pt>
                <c:pt idx="64">
                  <c:v>1.0972425736071973</c:v>
                </c:pt>
              </c:numCache>
            </c:numRef>
          </c:val>
        </c:ser>
        <c:ser>
          <c:idx val="4"/>
          <c:order val="4"/>
          <c:tx>
            <c:v>"no gender gap"</c:v>
          </c:tx>
          <c:spPr>
            <a:solidFill>
              <a:schemeClr val="accent1">
                <a:lumMod val="20000"/>
                <a:lumOff val="80000"/>
              </a:schemeClr>
            </a:solidFill>
            <a:ln w="19050">
              <a:solidFill>
                <a:schemeClr val="dk1">
                  <a:tint val="92000"/>
                  <a:shade val="95000"/>
                  <a:satMod val="105000"/>
                </a:schemeClr>
              </a:solidFill>
              <a:prstDash val="sysDash"/>
            </a:ln>
          </c:spPr>
          <c:invertIfNegative val="0"/>
          <c:cat>
            <c:strRef>
              <c:f>'Figure 2.12'!$K$55:$K$119</c:f>
              <c:strCache>
                <c:ptCount val="65"/>
                <c:pt idx="0">
                  <c:v>Shanghai-China   (-1.2)</c:v>
                </c:pt>
                <c:pt idx="1">
                  <c:v>Russian Federation   (-2.3)</c:v>
                </c:pt>
                <c:pt idx="2">
                  <c:v>Kazakhstan   (-1.2)</c:v>
                </c:pt>
                <c:pt idx="3">
                  <c:v>Singapore   (-2.6)</c:v>
                </c:pt>
                <c:pt idx="4">
                  <c:v>Italy   (-3.1)</c:v>
                </c:pt>
                <c:pt idx="5">
                  <c:v>Ireland   (-1.2)</c:v>
                </c:pt>
                <c:pt idx="6">
                  <c:v>Romania   (-1.8)</c:v>
                </c:pt>
                <c:pt idx="7">
                  <c:v>Estonia   (-2.2)</c:v>
                </c:pt>
                <c:pt idx="8">
                  <c:v>Viet Nam           </c:v>
                </c:pt>
                <c:pt idx="9">
                  <c:v>Spain   (-1.8)</c:v>
                </c:pt>
                <c:pt idx="10">
                  <c:v>Australia   (-1.0)</c:v>
                </c:pt>
                <c:pt idx="11">
                  <c:v>Hungary   (-1.6)</c:v>
                </c:pt>
                <c:pt idx="12">
                  <c:v>Lithuania   (-2.8)</c:v>
                </c:pt>
                <c:pt idx="13">
                  <c:v>Poland   (-2.6)</c:v>
                </c:pt>
                <c:pt idx="14">
                  <c:v>Hong Kong-China   (-1.8)</c:v>
                </c:pt>
                <c:pt idx="15">
                  <c:v>United Arab Emirates   (-1.9)</c:v>
                </c:pt>
                <c:pt idx="16">
                  <c:v>United States   (-1.8)</c:v>
                </c:pt>
                <c:pt idx="17">
                  <c:v>Latvia   (-2.1)</c:v>
                </c:pt>
                <c:pt idx="18">
                  <c:v>Albania           </c:v>
                </c:pt>
                <c:pt idx="19">
                  <c:v>Netherlands   (-1.6)</c:v>
                </c:pt>
                <c:pt idx="20">
                  <c:v>Colombia   (-0.6)</c:v>
                </c:pt>
                <c:pt idx="21">
                  <c:v>Peru   (-1.0)</c:v>
                </c:pt>
                <c:pt idx="22">
                  <c:v>Mexico   (-0.6)</c:v>
                </c:pt>
                <c:pt idx="23">
                  <c:v>Macao-China   (-1.9)</c:v>
                </c:pt>
                <c:pt idx="24">
                  <c:v>Croatia   (-2.2)</c:v>
                </c:pt>
                <c:pt idx="25">
                  <c:v>Bulgaria   (-1.7)</c:v>
                </c:pt>
                <c:pt idx="26">
                  <c:v>Belgium   (-1.7)</c:v>
                </c:pt>
                <c:pt idx="27">
                  <c:v>Chinese Taipei   (-1.4)</c:v>
                </c:pt>
                <c:pt idx="28">
                  <c:v>Canada   (-1.8)</c:v>
                </c:pt>
                <c:pt idx="29">
                  <c:v>Greece   (-1.4)</c:v>
                </c:pt>
                <c:pt idx="30">
                  <c:v>Thailand   (-2.0)</c:v>
                </c:pt>
                <c:pt idx="31">
                  <c:v>Indonesia   (-0.9)</c:v>
                </c:pt>
                <c:pt idx="32">
                  <c:v>Malaysia   (-1.0)</c:v>
                </c:pt>
                <c:pt idx="33">
                  <c:v>Norway   (-1.0)</c:v>
                </c:pt>
                <c:pt idx="34">
                  <c:v>OECD average   (-1.3)</c:v>
                </c:pt>
                <c:pt idx="35">
                  <c:v>United Kingdom   (-1.3)</c:v>
                </c:pt>
                <c:pt idx="36">
                  <c:v>France   (-1.7)</c:v>
                </c:pt>
                <c:pt idx="37">
                  <c:v>Qatar   (-0.3)</c:v>
                </c:pt>
                <c:pt idx="38">
                  <c:v>Uruguay   (-1.1)</c:v>
                </c:pt>
                <c:pt idx="39">
                  <c:v>Luxembourg   (-1.1)</c:v>
                </c:pt>
                <c:pt idx="40">
                  <c:v>Israel   (-1.2)</c:v>
                </c:pt>
                <c:pt idx="41">
                  <c:v>Austria   (-1.2)</c:v>
                </c:pt>
                <c:pt idx="42">
                  <c:v>Germany   (-1.7)</c:v>
                </c:pt>
                <c:pt idx="43">
                  <c:v>New Zealand   (-1.0)</c:v>
                </c:pt>
                <c:pt idx="44">
                  <c:v>Denmark   (-1.2)</c:v>
                </c:pt>
                <c:pt idx="45">
                  <c:v>Turkey   (-1.1)</c:v>
                </c:pt>
                <c:pt idx="46">
                  <c:v>Jordan   (-1.1)</c:v>
                </c:pt>
                <c:pt idx="47">
                  <c:v>Iceland   (-0.9)</c:v>
                </c:pt>
                <c:pt idx="48">
                  <c:v>Japan   (-0.6)</c:v>
                </c:pt>
                <c:pt idx="49">
                  <c:v>Serbia   (-1.8)</c:v>
                </c:pt>
                <c:pt idx="50">
                  <c:v>Montenegro   (-1.8)</c:v>
                </c:pt>
                <c:pt idx="51">
                  <c:v>Switzerland   (-1.1)</c:v>
                </c:pt>
                <c:pt idx="52">
                  <c:v>Tunisia   (-0.3)</c:v>
                </c:pt>
                <c:pt idx="53">
                  <c:v>Argentina   (-0.6)</c:v>
                </c:pt>
                <c:pt idx="54">
                  <c:v>Costa Rica   (-0.4)</c:v>
                </c:pt>
                <c:pt idx="55">
                  <c:v>Portugal   (-1.2)</c:v>
                </c:pt>
                <c:pt idx="56">
                  <c:v>Chile   (-0.5)</c:v>
                </c:pt>
                <c:pt idx="57">
                  <c:v>Slovenia   (-1.2)</c:v>
                </c:pt>
                <c:pt idx="58">
                  <c:v>Liechtenstein           </c:v>
                </c:pt>
                <c:pt idx="59">
                  <c:v>Brazil   (-0.5)</c:v>
                </c:pt>
                <c:pt idx="60">
                  <c:v>Sweden   (-1.1)</c:v>
                </c:pt>
                <c:pt idx="61">
                  <c:v>Korea           </c:v>
                </c:pt>
                <c:pt idx="62">
                  <c:v>Czech Republic   (-0.9)</c:v>
                </c:pt>
                <c:pt idx="63">
                  <c:v>Slovak Republic   (-1.4)</c:v>
                </c:pt>
                <c:pt idx="64">
                  <c:v>Finland   (-1.1)</c:v>
                </c:pt>
              </c:strCache>
            </c:strRef>
          </c:cat>
          <c:val>
            <c:numRef>
              <c:f>'Figure 2.12'!$J$55:$J$119</c:f>
              <c:numCache>
                <c:formatCode>0.0_);\(0.0\)</c:formatCode>
                <c:ptCount val="65"/>
                <c:pt idx="8">
                  <c:v>0.2056212506956907</c:v>
                </c:pt>
                <c:pt idx="18">
                  <c:v>0.15888799124941499</c:v>
                </c:pt>
                <c:pt idx="58">
                  <c:v>0.56411763198369558</c:v>
                </c:pt>
                <c:pt idx="61">
                  <c:v>0.26769843092251255</c:v>
                </c:pt>
              </c:numCache>
            </c:numRef>
          </c:val>
        </c:ser>
        <c:dLbls>
          <c:showLegendKey val="0"/>
          <c:showVal val="0"/>
          <c:showCatName val="0"/>
          <c:showSerName val="0"/>
          <c:showPercent val="0"/>
          <c:showBubbleSize val="0"/>
        </c:dLbls>
        <c:gapWidth val="500"/>
        <c:overlap val="100"/>
        <c:axId val="227081600"/>
        <c:axId val="227080064"/>
      </c:barChart>
      <c:lineChart>
        <c:grouping val="standard"/>
        <c:varyColors val="0"/>
        <c:ser>
          <c:idx val="1"/>
          <c:order val="0"/>
          <c:tx>
            <c:strRef>
              <c:f>'Figure 2.12'!$E$52:$F$52</c:f>
              <c:strCache>
                <c:ptCount val="1"/>
                <c:pt idx="0">
                  <c:v>Girls</c:v>
                </c:pt>
              </c:strCache>
            </c:strRef>
          </c:tx>
          <c:spPr>
            <a:ln>
              <a:noFill/>
            </a:ln>
          </c:spPr>
          <c:marker>
            <c:symbol val="diamond"/>
            <c:size val="10"/>
            <c:spPr>
              <a:solidFill>
                <a:schemeClr val="bg1"/>
              </a:solidFill>
              <a:ln>
                <a:solidFill>
                  <a:schemeClr val="tx1"/>
                </a:solidFill>
              </a:ln>
            </c:spPr>
          </c:marker>
          <c:cat>
            <c:strRef>
              <c:f>'Figure 2.12'!$K$55:$K$119</c:f>
              <c:strCache>
                <c:ptCount val="65"/>
                <c:pt idx="0">
                  <c:v>Shanghai-China   (-1.2)</c:v>
                </c:pt>
                <c:pt idx="1">
                  <c:v>Russian Federation   (-2.3)</c:v>
                </c:pt>
                <c:pt idx="2">
                  <c:v>Kazakhstan   (-1.2)</c:v>
                </c:pt>
                <c:pt idx="3">
                  <c:v>Singapore   (-2.6)</c:v>
                </c:pt>
                <c:pt idx="4">
                  <c:v>Italy   (-3.1)</c:v>
                </c:pt>
                <c:pt idx="5">
                  <c:v>Ireland   (-1.2)</c:v>
                </c:pt>
                <c:pt idx="6">
                  <c:v>Romania   (-1.8)</c:v>
                </c:pt>
                <c:pt idx="7">
                  <c:v>Estonia   (-2.2)</c:v>
                </c:pt>
                <c:pt idx="8">
                  <c:v>Viet Nam           </c:v>
                </c:pt>
                <c:pt idx="9">
                  <c:v>Spain   (-1.8)</c:v>
                </c:pt>
                <c:pt idx="10">
                  <c:v>Australia   (-1.0)</c:v>
                </c:pt>
                <c:pt idx="11">
                  <c:v>Hungary   (-1.6)</c:v>
                </c:pt>
                <c:pt idx="12">
                  <c:v>Lithuania   (-2.8)</c:v>
                </c:pt>
                <c:pt idx="13">
                  <c:v>Poland   (-2.6)</c:v>
                </c:pt>
                <c:pt idx="14">
                  <c:v>Hong Kong-China   (-1.8)</c:v>
                </c:pt>
                <c:pt idx="15">
                  <c:v>United Arab Emirates   (-1.9)</c:v>
                </c:pt>
                <c:pt idx="16">
                  <c:v>United States   (-1.8)</c:v>
                </c:pt>
                <c:pt idx="17">
                  <c:v>Latvia   (-2.1)</c:v>
                </c:pt>
                <c:pt idx="18">
                  <c:v>Albania           </c:v>
                </c:pt>
                <c:pt idx="19">
                  <c:v>Netherlands   (-1.6)</c:v>
                </c:pt>
                <c:pt idx="20">
                  <c:v>Colombia   (-0.6)</c:v>
                </c:pt>
                <c:pt idx="21">
                  <c:v>Peru   (-1.0)</c:v>
                </c:pt>
                <c:pt idx="22">
                  <c:v>Mexico   (-0.6)</c:v>
                </c:pt>
                <c:pt idx="23">
                  <c:v>Macao-China   (-1.9)</c:v>
                </c:pt>
                <c:pt idx="24">
                  <c:v>Croatia   (-2.2)</c:v>
                </c:pt>
                <c:pt idx="25">
                  <c:v>Bulgaria   (-1.7)</c:v>
                </c:pt>
                <c:pt idx="26">
                  <c:v>Belgium   (-1.7)</c:v>
                </c:pt>
                <c:pt idx="27">
                  <c:v>Chinese Taipei   (-1.4)</c:v>
                </c:pt>
                <c:pt idx="28">
                  <c:v>Canada   (-1.8)</c:v>
                </c:pt>
                <c:pt idx="29">
                  <c:v>Greece   (-1.4)</c:v>
                </c:pt>
                <c:pt idx="30">
                  <c:v>Thailand   (-2.0)</c:v>
                </c:pt>
                <c:pt idx="31">
                  <c:v>Indonesia   (-0.9)</c:v>
                </c:pt>
                <c:pt idx="32">
                  <c:v>Malaysia   (-1.0)</c:v>
                </c:pt>
                <c:pt idx="33">
                  <c:v>Norway   (-1.0)</c:v>
                </c:pt>
                <c:pt idx="34">
                  <c:v>OECD average   (-1.3)</c:v>
                </c:pt>
                <c:pt idx="35">
                  <c:v>United Kingdom   (-1.3)</c:v>
                </c:pt>
                <c:pt idx="36">
                  <c:v>France   (-1.7)</c:v>
                </c:pt>
                <c:pt idx="37">
                  <c:v>Qatar   (-0.3)</c:v>
                </c:pt>
                <c:pt idx="38">
                  <c:v>Uruguay   (-1.1)</c:v>
                </c:pt>
                <c:pt idx="39">
                  <c:v>Luxembourg   (-1.1)</c:v>
                </c:pt>
                <c:pt idx="40">
                  <c:v>Israel   (-1.2)</c:v>
                </c:pt>
                <c:pt idx="41">
                  <c:v>Austria   (-1.2)</c:v>
                </c:pt>
                <c:pt idx="42">
                  <c:v>Germany   (-1.7)</c:v>
                </c:pt>
                <c:pt idx="43">
                  <c:v>New Zealand   (-1.0)</c:v>
                </c:pt>
                <c:pt idx="44">
                  <c:v>Denmark   (-1.2)</c:v>
                </c:pt>
                <c:pt idx="45">
                  <c:v>Turkey   (-1.1)</c:v>
                </c:pt>
                <c:pt idx="46">
                  <c:v>Jordan   (-1.1)</c:v>
                </c:pt>
                <c:pt idx="47">
                  <c:v>Iceland   (-0.9)</c:v>
                </c:pt>
                <c:pt idx="48">
                  <c:v>Japan   (-0.6)</c:v>
                </c:pt>
                <c:pt idx="49">
                  <c:v>Serbia   (-1.8)</c:v>
                </c:pt>
                <c:pt idx="50">
                  <c:v>Montenegro   (-1.8)</c:v>
                </c:pt>
                <c:pt idx="51">
                  <c:v>Switzerland   (-1.1)</c:v>
                </c:pt>
                <c:pt idx="52">
                  <c:v>Tunisia   (-0.3)</c:v>
                </c:pt>
                <c:pt idx="53">
                  <c:v>Argentina   (-0.6)</c:v>
                </c:pt>
                <c:pt idx="54">
                  <c:v>Costa Rica   (-0.4)</c:v>
                </c:pt>
                <c:pt idx="55">
                  <c:v>Portugal   (-1.2)</c:v>
                </c:pt>
                <c:pt idx="56">
                  <c:v>Chile   (-0.5)</c:v>
                </c:pt>
                <c:pt idx="57">
                  <c:v>Slovenia   (-1.2)</c:v>
                </c:pt>
                <c:pt idx="58">
                  <c:v>Liechtenstein           </c:v>
                </c:pt>
                <c:pt idx="59">
                  <c:v>Brazil   (-0.5)</c:v>
                </c:pt>
                <c:pt idx="60">
                  <c:v>Sweden   (-1.1)</c:v>
                </c:pt>
                <c:pt idx="61">
                  <c:v>Korea           </c:v>
                </c:pt>
                <c:pt idx="62">
                  <c:v>Czech Republic   (-0.9)</c:v>
                </c:pt>
                <c:pt idx="63">
                  <c:v>Slovak Republic   (-1.4)</c:v>
                </c:pt>
                <c:pt idx="64">
                  <c:v>Finland   (-1.1)</c:v>
                </c:pt>
              </c:strCache>
            </c:strRef>
          </c:cat>
          <c:val>
            <c:numRef>
              <c:f>'Figure 2.12'!$E$55:$E$119</c:f>
              <c:numCache>
                <c:formatCode>0.0</c:formatCode>
                <c:ptCount val="65"/>
                <c:pt idx="0">
                  <c:v>14.431224032722085</c:v>
                </c:pt>
                <c:pt idx="1">
                  <c:v>10.87507833668133</c:v>
                </c:pt>
                <c:pt idx="2">
                  <c:v>9.4109607213084985</c:v>
                </c:pt>
                <c:pt idx="3">
                  <c:v>10.707941719297489</c:v>
                </c:pt>
                <c:pt idx="4">
                  <c:v>10.300248472519471</c:v>
                </c:pt>
                <c:pt idx="5">
                  <c:v>7.9348321584463202</c:v>
                </c:pt>
                <c:pt idx="6">
                  <c:v>8.1682902172501777</c:v>
                </c:pt>
                <c:pt idx="7">
                  <c:v>8.003298261150313</c:v>
                </c:pt>
                <c:pt idx="8">
                  <c:v>5.943065388734019</c:v>
                </c:pt>
                <c:pt idx="9">
                  <c:v>7.3962072783262212</c:v>
                </c:pt>
                <c:pt idx="10">
                  <c:v>6.5563844788714931</c:v>
                </c:pt>
                <c:pt idx="11">
                  <c:v>7.0069858128116165</c:v>
                </c:pt>
                <c:pt idx="12">
                  <c:v>8.0594596060041823</c:v>
                </c:pt>
                <c:pt idx="13">
                  <c:v>7.8628674751065901</c:v>
                </c:pt>
                <c:pt idx="14">
                  <c:v>6.9719322819469332</c:v>
                </c:pt>
                <c:pt idx="15">
                  <c:v>7.0633793507914406</c:v>
                </c:pt>
                <c:pt idx="16">
                  <c:v>7.0194182012313302</c:v>
                </c:pt>
                <c:pt idx="17">
                  <c:v>7.2539820802209087</c:v>
                </c:pt>
                <c:pt idx="18">
                  <c:v>4.9883319837322464</c:v>
                </c:pt>
                <c:pt idx="19">
                  <c:v>6.6760775820063394</c:v>
                </c:pt>
                <c:pt idx="20">
                  <c:v>5.6381556399093462</c:v>
                </c:pt>
                <c:pt idx="21">
                  <c:v>5.9400337115891881</c:v>
                </c:pt>
                <c:pt idx="22">
                  <c:v>5.5120705591967454</c:v>
                </c:pt>
                <c:pt idx="23">
                  <c:v>6.8580100573564078</c:v>
                </c:pt>
                <c:pt idx="24">
                  <c:v>7.0339992160102067</c:v>
                </c:pt>
                <c:pt idx="25">
                  <c:v>6.4960246329651499</c:v>
                </c:pt>
                <c:pt idx="26">
                  <c:v>6.307230595113241</c:v>
                </c:pt>
                <c:pt idx="27">
                  <c:v>6.0456096960435906</c:v>
                </c:pt>
                <c:pt idx="28">
                  <c:v>6.3883068309163962</c:v>
                </c:pt>
                <c:pt idx="29">
                  <c:v>5.9279185133971275</c:v>
                </c:pt>
                <c:pt idx="30">
                  <c:v>6.4364329989906013</c:v>
                </c:pt>
                <c:pt idx="31">
                  <c:v>5.3392485920093451</c:v>
                </c:pt>
                <c:pt idx="32">
                  <c:v>5.2794070530143005</c:v>
                </c:pt>
                <c:pt idx="33">
                  <c:v>5.2652569737292287</c:v>
                </c:pt>
                <c:pt idx="34">
                  <c:v>5.5478187708582354</c:v>
                </c:pt>
                <c:pt idx="35">
                  <c:v>5.5073425202788533</c:v>
                </c:pt>
                <c:pt idx="36">
                  <c:v>5.8916710874947258</c:v>
                </c:pt>
                <c:pt idx="37">
                  <c:v>4.4742403026219346</c:v>
                </c:pt>
                <c:pt idx="38">
                  <c:v>5.1915580778490655</c:v>
                </c:pt>
                <c:pt idx="39">
                  <c:v>5.1122587310271355</c:v>
                </c:pt>
                <c:pt idx="40">
                  <c:v>5.1777828385653777</c:v>
                </c:pt>
                <c:pt idx="41">
                  <c:v>5.1373658505924178</c:v>
                </c:pt>
                <c:pt idx="42">
                  <c:v>5.4835459492525187</c:v>
                </c:pt>
                <c:pt idx="43">
                  <c:v>4.6807309350217547</c:v>
                </c:pt>
                <c:pt idx="44">
                  <c:v>4.8852581673976401</c:v>
                </c:pt>
                <c:pt idx="45">
                  <c:v>4.8205626951226366</c:v>
                </c:pt>
                <c:pt idx="46">
                  <c:v>4.6955543898504013</c:v>
                </c:pt>
                <c:pt idx="47">
                  <c:v>4.531303104738293</c:v>
                </c:pt>
                <c:pt idx="48">
                  <c:v>4.1607759805399613</c:v>
                </c:pt>
                <c:pt idx="49">
                  <c:v>5.3306319456180598</c:v>
                </c:pt>
                <c:pt idx="50">
                  <c:v>5.1893754213452219</c:v>
                </c:pt>
                <c:pt idx="51">
                  <c:v>4.5532546528974169</c:v>
                </c:pt>
                <c:pt idx="52">
                  <c:v>3.6778883110393177</c:v>
                </c:pt>
                <c:pt idx="53">
                  <c:v>4.0151483701778918</c:v>
                </c:pt>
                <c:pt idx="54">
                  <c:v>3.7284187106579405</c:v>
                </c:pt>
                <c:pt idx="55">
                  <c:v>4.4342985741629013</c:v>
                </c:pt>
                <c:pt idx="56">
                  <c:v>3.7210033710234462</c:v>
                </c:pt>
                <c:pt idx="57">
                  <c:v>4.3366729929629715</c:v>
                </c:pt>
                <c:pt idx="58">
                  <c:v>3.6068604653557732</c:v>
                </c:pt>
                <c:pt idx="59">
                  <c:v>3.565125352474726</c:v>
                </c:pt>
                <c:pt idx="60">
                  <c:v>4.1136397756646295</c:v>
                </c:pt>
                <c:pt idx="61">
                  <c:v>3.0163429681378453</c:v>
                </c:pt>
                <c:pt idx="62">
                  <c:v>3.5895263266734587</c:v>
                </c:pt>
                <c:pt idx="63">
                  <c:v>3.9770026670800891</c:v>
                </c:pt>
                <c:pt idx="64">
                  <c:v>3.338395827723478</c:v>
                </c:pt>
              </c:numCache>
            </c:numRef>
          </c:val>
          <c:smooth val="0"/>
        </c:ser>
        <c:dLbls>
          <c:showLegendKey val="0"/>
          <c:showVal val="0"/>
          <c:showCatName val="0"/>
          <c:showSerName val="0"/>
          <c:showPercent val="0"/>
          <c:showBubbleSize val="0"/>
        </c:dLbls>
        <c:marker val="1"/>
        <c:smooth val="0"/>
        <c:axId val="226601600"/>
        <c:axId val="227078144"/>
      </c:lineChart>
      <c:catAx>
        <c:axId val="226601600"/>
        <c:scaling>
          <c:orientation val="minMax"/>
        </c:scaling>
        <c:delete val="0"/>
        <c:axPos val="b"/>
        <c:numFmt formatCode="General" sourceLinked="0"/>
        <c:majorTickMark val="out"/>
        <c:minorTickMark val="none"/>
        <c:tickLblPos val="low"/>
        <c:txPr>
          <a:bodyPr rot="-5400000" vert="horz"/>
          <a:lstStyle/>
          <a:p>
            <a:pPr>
              <a:defRPr/>
            </a:pPr>
            <a:endParaRPr lang="en-US"/>
          </a:p>
        </c:txPr>
        <c:crossAx val="227078144"/>
        <c:crosses val="autoZero"/>
        <c:auto val="1"/>
        <c:lblAlgn val="ctr"/>
        <c:lblOffset val="100"/>
        <c:tickLblSkip val="1"/>
        <c:noMultiLvlLbl val="0"/>
      </c:catAx>
      <c:valAx>
        <c:axId val="227078144"/>
        <c:scaling>
          <c:orientation val="minMax"/>
        </c:scaling>
        <c:delete val="0"/>
        <c:axPos val="l"/>
        <c:majorGridlines/>
        <c:numFmt formatCode="0" sourceLinked="0"/>
        <c:majorTickMark val="out"/>
        <c:minorTickMark val="none"/>
        <c:tickLblPos val="nextTo"/>
        <c:crossAx val="226601600"/>
        <c:crosses val="autoZero"/>
        <c:crossBetween val="between"/>
      </c:valAx>
      <c:valAx>
        <c:axId val="227080064"/>
        <c:scaling>
          <c:orientation val="minMax"/>
        </c:scaling>
        <c:delete val="1"/>
        <c:axPos val="r"/>
        <c:numFmt formatCode="0.0" sourceLinked="1"/>
        <c:majorTickMark val="out"/>
        <c:minorTickMark val="none"/>
        <c:tickLblPos val="nextTo"/>
        <c:crossAx val="227081600"/>
        <c:crosses val="max"/>
        <c:crossBetween val="between"/>
      </c:valAx>
      <c:catAx>
        <c:axId val="227081600"/>
        <c:scaling>
          <c:orientation val="minMax"/>
        </c:scaling>
        <c:delete val="1"/>
        <c:axPos val="b"/>
        <c:majorTickMark val="out"/>
        <c:minorTickMark val="none"/>
        <c:tickLblPos val="nextTo"/>
        <c:crossAx val="227080064"/>
        <c:crosses val="autoZero"/>
        <c:auto val="1"/>
        <c:lblAlgn val="ctr"/>
        <c:lblOffset val="100"/>
        <c:noMultiLvlLbl val="0"/>
      </c:catAx>
      <c:spPr>
        <a:ln>
          <a:solidFill>
            <a:schemeClr val="bg1">
              <a:lumMod val="50000"/>
            </a:schemeClr>
          </a:solidFill>
        </a:ln>
      </c:spPr>
    </c:plotArea>
    <c:legend>
      <c:legendPos val="r"/>
      <c:legendEntry>
        <c:idx val="1"/>
        <c:delete val="1"/>
      </c:legendEntry>
      <c:legendEntry>
        <c:idx val="2"/>
        <c:delete val="1"/>
      </c:legendEntry>
      <c:legendEntry>
        <c:idx val="3"/>
        <c:delete val="1"/>
      </c:legendEntry>
      <c:layout>
        <c:manualLayout>
          <c:xMode val="edge"/>
          <c:yMode val="edge"/>
          <c:x val="0.32620891020039611"/>
          <c:y val="1.4807973471745568E-2"/>
          <c:w val="0.21278968178104485"/>
          <c:h val="9.16342576127816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24346429660155E-2"/>
          <c:y val="0.13514652112049455"/>
          <c:w val="0.93258762214344026"/>
          <c:h val="0.79571299422424158"/>
        </c:manualLayout>
      </c:layout>
      <c:barChart>
        <c:barDir val="col"/>
        <c:grouping val="clustered"/>
        <c:varyColors val="0"/>
        <c:ser>
          <c:idx val="0"/>
          <c:order val="0"/>
          <c:tx>
            <c:strRef>
              <c:f>'Figure 2.13'!$C$40:$D$40</c:f>
              <c:strCache>
                <c:ptCount val="1"/>
                <c:pt idx="0">
                  <c:v>Gender gap</c:v>
                </c:pt>
              </c:strCache>
            </c:strRef>
          </c:tx>
          <c:spPr>
            <a:solidFill>
              <a:schemeClr val="tx2">
                <a:lumMod val="40000"/>
                <a:lumOff val="60000"/>
              </a:schemeClr>
            </a:solidFill>
          </c:spPr>
          <c:invertIfNegative val="0"/>
          <c:cat>
            <c:strRef>
              <c:f>'Figure 2.13'!$B$42:$B$44</c:f>
              <c:strCache>
                <c:ptCount val="3"/>
                <c:pt idx="0">
                  <c:v>Mathematics</c:v>
                </c:pt>
                <c:pt idx="1">
                  <c:v>Reading</c:v>
                </c:pt>
                <c:pt idx="2">
                  <c:v>Science</c:v>
                </c:pt>
              </c:strCache>
            </c:strRef>
          </c:cat>
          <c:val>
            <c:numRef>
              <c:f>'Figure 2.13'!$C$42:$C$44</c:f>
              <c:numCache>
                <c:formatCode>0.0</c:formatCode>
                <c:ptCount val="3"/>
                <c:pt idx="0">
                  <c:v>10.869732197600099</c:v>
                </c:pt>
                <c:pt idx="1">
                  <c:v>-37.594834482838017</c:v>
                </c:pt>
                <c:pt idx="2">
                  <c:v>1.4569709240647475</c:v>
                </c:pt>
              </c:numCache>
            </c:numRef>
          </c:val>
        </c:ser>
        <c:ser>
          <c:idx val="1"/>
          <c:order val="1"/>
          <c:tx>
            <c:strRef>
              <c:f>'Figure 2.13'!$E$40:$F$40</c:f>
              <c:strCache>
                <c:ptCount val="1"/>
                <c:pt idx="0">
                  <c:v>Gender gap after accounting for time spent doing homework</c:v>
                </c:pt>
              </c:strCache>
            </c:strRef>
          </c:tx>
          <c:spPr>
            <a:solidFill>
              <a:schemeClr val="tx2"/>
            </a:solidFill>
          </c:spPr>
          <c:invertIfNegative val="0"/>
          <c:cat>
            <c:strRef>
              <c:f>'Figure 2.13'!$B$42:$B$44</c:f>
              <c:strCache>
                <c:ptCount val="3"/>
                <c:pt idx="0">
                  <c:v>Mathematics</c:v>
                </c:pt>
                <c:pt idx="1">
                  <c:v>Reading</c:v>
                </c:pt>
                <c:pt idx="2">
                  <c:v>Science</c:v>
                </c:pt>
              </c:strCache>
            </c:strRef>
          </c:cat>
          <c:val>
            <c:numRef>
              <c:f>'Figure 2.13'!$E$42:$E$44</c:f>
              <c:numCache>
                <c:formatCode>0.0</c:formatCode>
                <c:ptCount val="3"/>
                <c:pt idx="0">
                  <c:v>17.345446885518786</c:v>
                </c:pt>
                <c:pt idx="1">
                  <c:v>-29.604062823821302</c:v>
                </c:pt>
                <c:pt idx="2">
                  <c:v>8.7717067465257443</c:v>
                </c:pt>
              </c:numCache>
            </c:numRef>
          </c:val>
        </c:ser>
        <c:dLbls>
          <c:showLegendKey val="0"/>
          <c:showVal val="0"/>
          <c:showCatName val="0"/>
          <c:showSerName val="0"/>
          <c:showPercent val="0"/>
          <c:showBubbleSize val="0"/>
        </c:dLbls>
        <c:gapWidth val="150"/>
        <c:axId val="231101952"/>
        <c:axId val="231103488"/>
      </c:barChart>
      <c:catAx>
        <c:axId val="231101952"/>
        <c:scaling>
          <c:orientation val="minMax"/>
        </c:scaling>
        <c:delete val="0"/>
        <c:axPos val="b"/>
        <c:majorTickMark val="out"/>
        <c:minorTickMark val="none"/>
        <c:tickLblPos val="low"/>
        <c:txPr>
          <a:bodyPr/>
          <a:lstStyle/>
          <a:p>
            <a:pPr>
              <a:defRPr sz="1050"/>
            </a:pPr>
            <a:endParaRPr lang="en-US"/>
          </a:p>
        </c:txPr>
        <c:crossAx val="231103488"/>
        <c:crosses val="autoZero"/>
        <c:auto val="1"/>
        <c:lblAlgn val="ctr"/>
        <c:lblOffset val="100"/>
        <c:noMultiLvlLbl val="0"/>
      </c:catAx>
      <c:valAx>
        <c:axId val="231103488"/>
        <c:scaling>
          <c:orientation val="minMax"/>
          <c:max val="20"/>
          <c:min val="-40"/>
        </c:scaling>
        <c:delete val="0"/>
        <c:axPos val="l"/>
        <c:majorGridlines/>
        <c:numFmt formatCode="0" sourceLinked="0"/>
        <c:majorTickMark val="out"/>
        <c:minorTickMark val="none"/>
        <c:tickLblPos val="nextTo"/>
        <c:crossAx val="231101952"/>
        <c:crosses val="autoZero"/>
        <c:crossBetween val="between"/>
      </c:valAx>
      <c:spPr>
        <a:ln>
          <a:solidFill>
            <a:schemeClr val="bg1">
              <a:lumMod val="50000"/>
            </a:schemeClr>
          </a:solidFill>
        </a:ln>
      </c:spPr>
    </c:plotArea>
    <c:legend>
      <c:legendPos val="t"/>
      <c:layout>
        <c:manualLayout>
          <c:xMode val="edge"/>
          <c:yMode val="edge"/>
          <c:x val="0.23615090323929652"/>
          <c:y val="1.5074019966152692E-2"/>
          <c:w val="0.59657311993116113"/>
          <c:h val="4.6959924273820959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896661468041136E-2"/>
          <c:y val="0.10425313502478857"/>
          <c:w val="0.9275590551181101"/>
          <c:h val="0.68099240791831972"/>
        </c:manualLayout>
      </c:layout>
      <c:barChart>
        <c:barDir val="col"/>
        <c:grouping val="stacked"/>
        <c:varyColors val="0"/>
        <c:ser>
          <c:idx val="0"/>
          <c:order val="0"/>
          <c:tx>
            <c:strRef>
              <c:f>'Figure 2.14'!$D$40:$E$40</c:f>
              <c:strCache>
                <c:ptCount val="1"/>
                <c:pt idx="0">
                  <c:v>Boys</c:v>
                </c:pt>
              </c:strCache>
            </c:strRef>
          </c:tx>
          <c:spPr>
            <a:solidFill>
              <a:schemeClr val="tx2">
                <a:lumMod val="40000"/>
                <a:lumOff val="60000"/>
              </a:schemeClr>
            </a:solidFill>
          </c:spPr>
          <c:invertIfNegative val="0"/>
          <c:cat>
            <c:strRef>
              <c:f>'Figure 2.14'!$B$43:$B$46</c:f>
              <c:strCache>
                <c:ptCount val="4"/>
                <c:pt idx="0">
                  <c:v>School has done little to 
prepare me for adult life
 when I leave school (b)</c:v>
                </c:pt>
                <c:pt idx="1">
                  <c:v>School has been 
a waste of time (b)</c:v>
                </c:pt>
                <c:pt idx="2">
                  <c:v>School has helped give me
 confidence to make
 decisions (a)</c:v>
                </c:pt>
                <c:pt idx="3">
                  <c:v>School has taught me
things which could be
 useful in a job (a)</c:v>
                </c:pt>
              </c:strCache>
            </c:strRef>
          </c:cat>
          <c:val>
            <c:numRef>
              <c:f>'Figure 2.14'!$D$43:$D$46</c:f>
              <c:numCache>
                <c:formatCode>0.0</c:formatCode>
                <c:ptCount val="4"/>
                <c:pt idx="0">
                  <c:v>67.851811258403956</c:v>
                </c:pt>
                <c:pt idx="1">
                  <c:v>84.468415900110188</c:v>
                </c:pt>
                <c:pt idx="2">
                  <c:v>75.570885058304611</c:v>
                </c:pt>
                <c:pt idx="3">
                  <c:v>85.703339817188663</c:v>
                </c:pt>
              </c:numCache>
            </c:numRef>
          </c:val>
        </c:ser>
        <c:dLbls>
          <c:showLegendKey val="0"/>
          <c:showVal val="0"/>
          <c:showCatName val="0"/>
          <c:showSerName val="0"/>
          <c:showPercent val="0"/>
          <c:showBubbleSize val="0"/>
        </c:dLbls>
        <c:gapWidth val="107"/>
        <c:overlap val="100"/>
        <c:axId val="232690432"/>
        <c:axId val="232692736"/>
      </c:barChart>
      <c:barChart>
        <c:barDir val="col"/>
        <c:grouping val="stacked"/>
        <c:varyColors val="0"/>
        <c:ser>
          <c:idx val="2"/>
          <c:order val="1"/>
          <c:spPr>
            <a:noFill/>
            <a:ln w="28575">
              <a:noFill/>
            </a:ln>
          </c:spPr>
          <c:invertIfNegative val="0"/>
          <c:cat>
            <c:strRef>
              <c:f>'Figure 2.14'!$B$43:$B$46</c:f>
              <c:strCache>
                <c:ptCount val="4"/>
                <c:pt idx="0">
                  <c:v>School has done little to 
prepare me for adult life
 when I leave school (b)</c:v>
                </c:pt>
                <c:pt idx="1">
                  <c:v>School has been 
a waste of time (b)</c:v>
                </c:pt>
                <c:pt idx="2">
                  <c:v>School has helped give me
 confidence to make
 decisions (a)</c:v>
                </c:pt>
                <c:pt idx="3">
                  <c:v>School has taught me
things which could be
 useful in a job (a)</c:v>
                </c:pt>
              </c:strCache>
            </c:strRef>
          </c:cat>
          <c:val>
            <c:numRef>
              <c:f>'Figure 2.14'!$D$43:$D$46</c:f>
              <c:numCache>
                <c:formatCode>0.0</c:formatCode>
                <c:ptCount val="4"/>
                <c:pt idx="0">
                  <c:v>67.851811258403956</c:v>
                </c:pt>
                <c:pt idx="1">
                  <c:v>84.468415900110188</c:v>
                </c:pt>
                <c:pt idx="2">
                  <c:v>75.570885058304611</c:v>
                </c:pt>
                <c:pt idx="3">
                  <c:v>85.703339817188663</c:v>
                </c:pt>
              </c:numCache>
            </c:numRef>
          </c:val>
        </c:ser>
        <c:ser>
          <c:idx val="3"/>
          <c:order val="2"/>
          <c:tx>
            <c:strRef>
              <c:f>'Figure 2.14'!$H$40:$I$40</c:f>
              <c:strCache>
                <c:ptCount val="1"/>
                <c:pt idx="0">
                  <c:v>Gender gap</c:v>
                </c:pt>
              </c:strCache>
            </c:strRef>
          </c:tx>
          <c:spPr>
            <a:solidFill>
              <a:schemeClr val="tx2"/>
            </a:solidFill>
            <a:ln w="28575">
              <a:noFill/>
            </a:ln>
          </c:spPr>
          <c:invertIfNegative val="0"/>
          <c:cat>
            <c:strRef>
              <c:f>'Figure 2.14'!$B$43:$B$46</c:f>
              <c:strCache>
                <c:ptCount val="4"/>
                <c:pt idx="0">
                  <c:v>School has done little to 
prepare me for adult life
 when I leave school (b)</c:v>
                </c:pt>
                <c:pt idx="1">
                  <c:v>School has been 
a waste of time (b)</c:v>
                </c:pt>
                <c:pt idx="2">
                  <c:v>School has helped give me
 confidence to make
 decisions (a)</c:v>
                </c:pt>
                <c:pt idx="3">
                  <c:v>School has taught me
things which could be
 useful in a job (a)</c:v>
                </c:pt>
              </c:strCache>
            </c:strRef>
          </c:cat>
          <c:val>
            <c:numRef>
              <c:f>'Figure 2.14'!$H$43:$H$46</c:f>
              <c:numCache>
                <c:formatCode>0.0</c:formatCode>
                <c:ptCount val="4"/>
                <c:pt idx="0">
                  <c:v>5.4611313728769018</c:v>
                </c:pt>
                <c:pt idx="1">
                  <c:v>8.0188389324387845</c:v>
                </c:pt>
                <c:pt idx="2">
                  <c:v>2.1876840733082221</c:v>
                </c:pt>
                <c:pt idx="3">
                  <c:v>2.7841850023769426</c:v>
                </c:pt>
              </c:numCache>
            </c:numRef>
          </c:val>
        </c:ser>
        <c:dLbls>
          <c:showLegendKey val="0"/>
          <c:showVal val="0"/>
          <c:showCatName val="0"/>
          <c:showSerName val="0"/>
          <c:showPercent val="0"/>
          <c:showBubbleSize val="0"/>
        </c:dLbls>
        <c:gapWidth val="500"/>
        <c:overlap val="100"/>
        <c:axId val="233089280"/>
        <c:axId val="233087744"/>
      </c:barChart>
      <c:lineChart>
        <c:grouping val="standard"/>
        <c:varyColors val="0"/>
        <c:ser>
          <c:idx val="1"/>
          <c:order val="3"/>
          <c:tx>
            <c:strRef>
              <c:f>'Figure 2.14'!$F$40:$G$40</c:f>
              <c:strCache>
                <c:ptCount val="1"/>
                <c:pt idx="0">
                  <c:v>Girls</c:v>
                </c:pt>
              </c:strCache>
            </c:strRef>
          </c:tx>
          <c:spPr>
            <a:ln>
              <a:noFill/>
            </a:ln>
          </c:spPr>
          <c:marker>
            <c:symbol val="diamond"/>
            <c:size val="12"/>
            <c:spPr>
              <a:solidFill>
                <a:schemeClr val="bg1"/>
              </a:solidFill>
              <a:ln w="15875">
                <a:solidFill>
                  <a:schemeClr val="tx1"/>
                </a:solidFill>
              </a:ln>
            </c:spPr>
          </c:marker>
          <c:cat>
            <c:strRef>
              <c:f>'Figure 2.14'!$B$43:$B$46</c:f>
              <c:strCache>
                <c:ptCount val="4"/>
                <c:pt idx="0">
                  <c:v>School has done little to 
prepare me for adult life
 when I leave school (b)</c:v>
                </c:pt>
                <c:pt idx="1">
                  <c:v>School has been 
a waste of time (b)</c:v>
                </c:pt>
                <c:pt idx="2">
                  <c:v>School has helped give me
 confidence to make
 decisions (a)</c:v>
                </c:pt>
                <c:pt idx="3">
                  <c:v>School has taught me
things which could be
 useful in a job (a)</c:v>
                </c:pt>
              </c:strCache>
            </c:strRef>
          </c:cat>
          <c:val>
            <c:numRef>
              <c:f>'Figure 2.14'!$F$43:$F$46</c:f>
              <c:numCache>
                <c:formatCode>0.0</c:formatCode>
                <c:ptCount val="4"/>
                <c:pt idx="0">
                  <c:v>73.312942631280848</c:v>
                </c:pt>
                <c:pt idx="1">
                  <c:v>92.487254832548984</c:v>
                </c:pt>
                <c:pt idx="2">
                  <c:v>77.75856913161283</c:v>
                </c:pt>
                <c:pt idx="3">
                  <c:v>88.487524819565593</c:v>
                </c:pt>
              </c:numCache>
            </c:numRef>
          </c:val>
          <c:smooth val="0"/>
        </c:ser>
        <c:dLbls>
          <c:showLegendKey val="0"/>
          <c:showVal val="0"/>
          <c:showCatName val="0"/>
          <c:showSerName val="0"/>
          <c:showPercent val="0"/>
          <c:showBubbleSize val="0"/>
        </c:dLbls>
        <c:marker val="1"/>
        <c:smooth val="0"/>
        <c:axId val="232690432"/>
        <c:axId val="232692736"/>
      </c:lineChart>
      <c:catAx>
        <c:axId val="232690432"/>
        <c:scaling>
          <c:orientation val="minMax"/>
        </c:scaling>
        <c:delete val="0"/>
        <c:axPos val="b"/>
        <c:majorTickMark val="out"/>
        <c:minorTickMark val="none"/>
        <c:tickLblPos val="nextTo"/>
        <c:crossAx val="232692736"/>
        <c:crosses val="autoZero"/>
        <c:auto val="1"/>
        <c:lblAlgn val="ctr"/>
        <c:lblOffset val="100"/>
        <c:noMultiLvlLbl val="0"/>
      </c:catAx>
      <c:valAx>
        <c:axId val="232692736"/>
        <c:scaling>
          <c:orientation val="minMax"/>
        </c:scaling>
        <c:delete val="0"/>
        <c:axPos val="l"/>
        <c:majorGridlines/>
        <c:numFmt formatCode="General" sourceLinked="0"/>
        <c:majorTickMark val="out"/>
        <c:minorTickMark val="none"/>
        <c:tickLblPos val="nextTo"/>
        <c:crossAx val="232690432"/>
        <c:crosses val="autoZero"/>
        <c:crossBetween val="between"/>
      </c:valAx>
      <c:valAx>
        <c:axId val="233087744"/>
        <c:scaling>
          <c:orientation val="minMax"/>
        </c:scaling>
        <c:delete val="1"/>
        <c:axPos val="r"/>
        <c:numFmt formatCode="0.0" sourceLinked="1"/>
        <c:majorTickMark val="out"/>
        <c:minorTickMark val="none"/>
        <c:tickLblPos val="nextTo"/>
        <c:crossAx val="233089280"/>
        <c:crosses val="max"/>
        <c:crossBetween val="between"/>
      </c:valAx>
      <c:catAx>
        <c:axId val="233089280"/>
        <c:scaling>
          <c:orientation val="minMax"/>
        </c:scaling>
        <c:delete val="1"/>
        <c:axPos val="b"/>
        <c:majorTickMark val="out"/>
        <c:minorTickMark val="none"/>
        <c:tickLblPos val="nextTo"/>
        <c:crossAx val="233087744"/>
        <c:crosses val="autoZero"/>
        <c:auto val="1"/>
        <c:lblAlgn val="ctr"/>
        <c:lblOffset val="100"/>
        <c:noMultiLvlLbl val="0"/>
      </c:catAx>
      <c:spPr>
        <a:ln>
          <a:solidFill>
            <a:schemeClr val="bg1">
              <a:lumMod val="50000"/>
            </a:schemeClr>
          </a:solidFill>
        </a:ln>
      </c:spPr>
    </c:plotArea>
    <c:legend>
      <c:legendPos val="t"/>
      <c:legendEntry>
        <c:idx val="1"/>
        <c:delete val="1"/>
      </c:legendEntry>
      <c:layout>
        <c:manualLayout>
          <c:xMode val="edge"/>
          <c:yMode val="edge"/>
          <c:x val="0.37680917402103259"/>
          <c:y val="2.074074074074074E-2"/>
          <c:w val="0.3005739047719706"/>
          <c:h val="7.4319743365412652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099682661618516E-2"/>
          <c:y val="8.970155021253319E-2"/>
          <c:w val="0.9397028725067903"/>
          <c:h val="0.65559587078383841"/>
        </c:manualLayout>
      </c:layout>
      <c:barChart>
        <c:barDir val="col"/>
        <c:grouping val="clustered"/>
        <c:varyColors val="0"/>
        <c:ser>
          <c:idx val="0"/>
          <c:order val="0"/>
          <c:tx>
            <c:strRef>
              <c:f>'Figure 2.15'!$K$52:$L$52</c:f>
              <c:strCache>
                <c:ptCount val="1"/>
                <c:pt idx="0">
                  <c:v>Boys</c:v>
                </c:pt>
              </c:strCache>
            </c:strRef>
          </c:tx>
          <c:spPr>
            <a:solidFill>
              <a:schemeClr val="tx2">
                <a:lumMod val="60000"/>
                <a:lumOff val="40000"/>
              </a:schemeClr>
            </a:solidFill>
          </c:spPr>
          <c:invertIfNegative val="0"/>
          <c:cat>
            <c:strRef>
              <c:f>'Figure 2.15'!$B$55:$B$116</c:f>
              <c:strCache>
                <c:ptCount val="62"/>
                <c:pt idx="0">
                  <c:v>Colombia</c:v>
                </c:pt>
                <c:pt idx="1">
                  <c:v>Macao-China</c:v>
                </c:pt>
                <c:pt idx="2">
                  <c:v>Tunisia</c:v>
                </c:pt>
                <c:pt idx="3">
                  <c:v>Brazil</c:v>
                </c:pt>
                <c:pt idx="4">
                  <c:v>Uruguay</c:v>
                </c:pt>
                <c:pt idx="5">
                  <c:v>Argentina</c:v>
                </c:pt>
                <c:pt idx="6">
                  <c:v>Belgium</c:v>
                </c:pt>
                <c:pt idx="7">
                  <c:v>Costa Rica</c:v>
                </c:pt>
                <c:pt idx="8">
                  <c:v>Portugal</c:v>
                </c:pt>
                <c:pt idx="9">
                  <c:v>Spain</c:v>
                </c:pt>
                <c:pt idx="10">
                  <c:v>Luxembourg</c:v>
                </c:pt>
                <c:pt idx="11">
                  <c:v>France</c:v>
                </c:pt>
                <c:pt idx="12">
                  <c:v>Netherlands</c:v>
                </c:pt>
                <c:pt idx="13">
                  <c:v>Peru</c:v>
                </c:pt>
                <c:pt idx="14">
                  <c:v>Chile</c:v>
                </c:pt>
                <c:pt idx="15">
                  <c:v>Germany</c:v>
                </c:pt>
                <c:pt idx="16">
                  <c:v>Switzerland</c:v>
                </c:pt>
                <c:pt idx="17">
                  <c:v>Italy</c:v>
                </c:pt>
                <c:pt idx="18">
                  <c:v>Mexico</c:v>
                </c:pt>
                <c:pt idx="19">
                  <c:v>Indonesia</c:v>
                </c:pt>
                <c:pt idx="20">
                  <c:v>Turkey</c:v>
                </c:pt>
                <c:pt idx="21">
                  <c:v>Hong Kong-China</c:v>
                </c:pt>
                <c:pt idx="22">
                  <c:v>Liechtenstein</c:v>
                </c:pt>
                <c:pt idx="23">
                  <c:v>United States</c:v>
                </c:pt>
                <c:pt idx="24">
                  <c:v>Qatar</c:v>
                </c:pt>
                <c:pt idx="25">
                  <c:v>United Arab Emirates</c:v>
                </c:pt>
                <c:pt idx="26">
                  <c:v>OECD average</c:v>
                </c:pt>
                <c:pt idx="27">
                  <c:v>Hungary</c:v>
                </c:pt>
                <c:pt idx="28">
                  <c:v>Austria</c:v>
                </c:pt>
                <c:pt idx="29">
                  <c:v>Latvia</c:v>
                </c:pt>
                <c:pt idx="30">
                  <c:v>Shanghai-China</c:v>
                </c:pt>
                <c:pt idx="31">
                  <c:v>Viet Nam</c:v>
                </c:pt>
                <c:pt idx="32">
                  <c:v>Canada</c:v>
                </c:pt>
                <c:pt idx="33">
                  <c:v>Jordan</c:v>
                </c:pt>
                <c:pt idx="34">
                  <c:v>Ireland</c:v>
                </c:pt>
                <c:pt idx="35">
                  <c:v>Australia</c:v>
                </c:pt>
                <c:pt idx="36">
                  <c:v>Slovak Republic</c:v>
                </c:pt>
                <c:pt idx="37">
                  <c:v>Bulgaria</c:v>
                </c:pt>
                <c:pt idx="38">
                  <c:v>Greece</c:v>
                </c:pt>
                <c:pt idx="39">
                  <c:v>Poland</c:v>
                </c:pt>
                <c:pt idx="40">
                  <c:v>Czech Republic</c:v>
                </c:pt>
                <c:pt idx="41">
                  <c:v>Singapore</c:v>
                </c:pt>
                <c:pt idx="42">
                  <c:v>New Zealand</c:v>
                </c:pt>
                <c:pt idx="43">
                  <c:v>Denmark</c:v>
                </c:pt>
                <c:pt idx="44">
                  <c:v>Sweden</c:v>
                </c:pt>
                <c:pt idx="45">
                  <c:v>Finland</c:v>
                </c:pt>
                <c:pt idx="46">
                  <c:v>Slovenia</c:v>
                </c:pt>
                <c:pt idx="47">
                  <c:v>Estonia</c:v>
                </c:pt>
                <c:pt idx="48">
                  <c:v>Romania</c:v>
                </c:pt>
                <c:pt idx="49">
                  <c:v>Thailand</c:v>
                </c:pt>
                <c:pt idx="50">
                  <c:v>Albania</c:v>
                </c:pt>
                <c:pt idx="51">
                  <c:v>Korea</c:v>
                </c:pt>
                <c:pt idx="52">
                  <c:v>Lithuania</c:v>
                </c:pt>
                <c:pt idx="53">
                  <c:v>Russian Federation</c:v>
                </c:pt>
                <c:pt idx="54">
                  <c:v>Croatia</c:v>
                </c:pt>
                <c:pt idx="55">
                  <c:v>United Kingdom</c:v>
                </c:pt>
                <c:pt idx="56">
                  <c:v>Israel</c:v>
                </c:pt>
                <c:pt idx="57">
                  <c:v>Serbia</c:v>
                </c:pt>
                <c:pt idx="58">
                  <c:v>Kazakhstan</c:v>
                </c:pt>
                <c:pt idx="59">
                  <c:v>Montenegro</c:v>
                </c:pt>
                <c:pt idx="60">
                  <c:v>Iceland</c:v>
                </c:pt>
                <c:pt idx="61">
                  <c:v>Chinese Taipei</c:v>
                </c:pt>
              </c:strCache>
            </c:strRef>
          </c:cat>
          <c:val>
            <c:numRef>
              <c:f>'Figure 2.15'!$K$55:$K$116</c:f>
              <c:numCache>
                <c:formatCode>0.0</c:formatCode>
                <c:ptCount val="62"/>
                <c:pt idx="0">
                  <c:v>46.323023274907314</c:v>
                </c:pt>
                <c:pt idx="1">
                  <c:v>46.281199968543106</c:v>
                </c:pt>
                <c:pt idx="2">
                  <c:v>44.152511819755006</c:v>
                </c:pt>
                <c:pt idx="3">
                  <c:v>43.185957092444724</c:v>
                </c:pt>
                <c:pt idx="4">
                  <c:v>42.676907272080726</c:v>
                </c:pt>
                <c:pt idx="5">
                  <c:v>42.314657112176874</c:v>
                </c:pt>
                <c:pt idx="6">
                  <c:v>39.617780021534536</c:v>
                </c:pt>
                <c:pt idx="7">
                  <c:v>39.09159246307825</c:v>
                </c:pt>
                <c:pt idx="8">
                  <c:v>38.94723219051032</c:v>
                </c:pt>
                <c:pt idx="9">
                  <c:v>36.540386689796385</c:v>
                </c:pt>
                <c:pt idx="10">
                  <c:v>36.193197323455706</c:v>
                </c:pt>
                <c:pt idx="11">
                  <c:v>31.627033098313319</c:v>
                </c:pt>
                <c:pt idx="12">
                  <c:v>31.491454458766814</c:v>
                </c:pt>
                <c:pt idx="13">
                  <c:v>31.339769248034514</c:v>
                </c:pt>
                <c:pt idx="14">
                  <c:v>28.383853388710062</c:v>
                </c:pt>
                <c:pt idx="15">
                  <c:v>23.012035749088465</c:v>
                </c:pt>
                <c:pt idx="17">
                  <c:v>20.025298924400349</c:v>
                </c:pt>
                <c:pt idx="18">
                  <c:v>19.168840179917193</c:v>
                </c:pt>
                <c:pt idx="19">
                  <c:v>18.76458183154449</c:v>
                </c:pt>
                <c:pt idx="20">
                  <c:v>18.28978577796147</c:v>
                </c:pt>
                <c:pt idx="21">
                  <c:v>17.244280165233771</c:v>
                </c:pt>
                <c:pt idx="23">
                  <c:v>15.902499172764649</c:v>
                </c:pt>
                <c:pt idx="24">
                  <c:v>15.32337540029785</c:v>
                </c:pt>
                <c:pt idx="25">
                  <c:v>15.012146521578233</c:v>
                </c:pt>
                <c:pt idx="26">
                  <c:v>15.009980301791714</c:v>
                </c:pt>
                <c:pt idx="27">
                  <c:v>13.429845309794372</c:v>
                </c:pt>
                <c:pt idx="29">
                  <c:v>11.742720173706262</c:v>
                </c:pt>
                <c:pt idx="30">
                  <c:v>11.102000006841001</c:v>
                </c:pt>
                <c:pt idx="31">
                  <c:v>10.848603317857323</c:v>
                </c:pt>
                <c:pt idx="32">
                  <c:v>9.6988385269059609</c:v>
                </c:pt>
                <c:pt idx="33">
                  <c:v>9.5335331536698895</c:v>
                </c:pt>
                <c:pt idx="35">
                  <c:v>8.4752374293007282</c:v>
                </c:pt>
                <c:pt idx="37">
                  <c:v>6.6568968948782112</c:v>
                </c:pt>
                <c:pt idx="38">
                  <c:v>6.479555064225992</c:v>
                </c:pt>
                <c:pt idx="39">
                  <c:v>6.2292129529360762</c:v>
                </c:pt>
                <c:pt idx="40">
                  <c:v>6.1427574494191752</c:v>
                </c:pt>
                <c:pt idx="43">
                  <c:v>5.6202519458183424</c:v>
                </c:pt>
                <c:pt idx="44">
                  <c:v>4.8272598337570152</c:v>
                </c:pt>
                <c:pt idx="45">
                  <c:v>4.814109359594509</c:v>
                </c:pt>
                <c:pt idx="46">
                  <c:v>4.8096021655391583</c:v>
                </c:pt>
                <c:pt idx="47">
                  <c:v>4.7607248907963573</c:v>
                </c:pt>
                <c:pt idx="49">
                  <c:v>4.2493364746608568</c:v>
                </c:pt>
                <c:pt idx="52">
                  <c:v>3.399157005832607</c:v>
                </c:pt>
                <c:pt idx="59">
                  <c:v>1.8348076357423815</c:v>
                </c:pt>
                <c:pt idx="61">
                  <c:v>1.1349970137980554</c:v>
                </c:pt>
              </c:numCache>
            </c:numRef>
          </c:val>
        </c:ser>
        <c:dLbls>
          <c:showLegendKey val="0"/>
          <c:showVal val="0"/>
          <c:showCatName val="0"/>
          <c:showSerName val="0"/>
          <c:showPercent val="0"/>
          <c:showBubbleSize val="0"/>
        </c:dLbls>
        <c:gapWidth val="78"/>
        <c:axId val="235091456"/>
        <c:axId val="235093376"/>
      </c:barChart>
      <c:barChart>
        <c:barDir val="col"/>
        <c:grouping val="clustered"/>
        <c:varyColors val="0"/>
        <c:ser>
          <c:idx val="1"/>
          <c:order val="1"/>
          <c:tx>
            <c:v>Boys - NS</c:v>
          </c:tx>
          <c:spPr>
            <a:solidFill>
              <a:schemeClr val="accent1">
                <a:lumMod val="20000"/>
                <a:lumOff val="80000"/>
              </a:schemeClr>
            </a:solidFill>
            <a:ln>
              <a:solidFill>
                <a:schemeClr val="accent1"/>
              </a:solidFill>
            </a:ln>
          </c:spPr>
          <c:invertIfNegative val="0"/>
          <c:cat>
            <c:strRef>
              <c:f>'Figure 2.15'!$B$55:$B$116</c:f>
              <c:strCache>
                <c:ptCount val="62"/>
                <c:pt idx="0">
                  <c:v>Colombia</c:v>
                </c:pt>
                <c:pt idx="1">
                  <c:v>Macao-China</c:v>
                </c:pt>
                <c:pt idx="2">
                  <c:v>Tunisia</c:v>
                </c:pt>
                <c:pt idx="3">
                  <c:v>Brazil</c:v>
                </c:pt>
                <c:pt idx="4">
                  <c:v>Uruguay</c:v>
                </c:pt>
                <c:pt idx="5">
                  <c:v>Argentina</c:v>
                </c:pt>
                <c:pt idx="6">
                  <c:v>Belgium</c:v>
                </c:pt>
                <c:pt idx="7">
                  <c:v>Costa Rica</c:v>
                </c:pt>
                <c:pt idx="8">
                  <c:v>Portugal</c:v>
                </c:pt>
                <c:pt idx="9">
                  <c:v>Spain</c:v>
                </c:pt>
                <c:pt idx="10">
                  <c:v>Luxembourg</c:v>
                </c:pt>
                <c:pt idx="11">
                  <c:v>France</c:v>
                </c:pt>
                <c:pt idx="12">
                  <c:v>Netherlands</c:v>
                </c:pt>
                <c:pt idx="13">
                  <c:v>Peru</c:v>
                </c:pt>
                <c:pt idx="14">
                  <c:v>Chile</c:v>
                </c:pt>
                <c:pt idx="15">
                  <c:v>Germany</c:v>
                </c:pt>
                <c:pt idx="16">
                  <c:v>Switzerland</c:v>
                </c:pt>
                <c:pt idx="17">
                  <c:v>Italy</c:v>
                </c:pt>
                <c:pt idx="18">
                  <c:v>Mexico</c:v>
                </c:pt>
                <c:pt idx="19">
                  <c:v>Indonesia</c:v>
                </c:pt>
                <c:pt idx="20">
                  <c:v>Turkey</c:v>
                </c:pt>
                <c:pt idx="21">
                  <c:v>Hong Kong-China</c:v>
                </c:pt>
                <c:pt idx="22">
                  <c:v>Liechtenstein</c:v>
                </c:pt>
                <c:pt idx="23">
                  <c:v>United States</c:v>
                </c:pt>
                <c:pt idx="24">
                  <c:v>Qatar</c:v>
                </c:pt>
                <c:pt idx="25">
                  <c:v>United Arab Emirates</c:v>
                </c:pt>
                <c:pt idx="26">
                  <c:v>OECD average</c:v>
                </c:pt>
                <c:pt idx="27">
                  <c:v>Hungary</c:v>
                </c:pt>
                <c:pt idx="28">
                  <c:v>Austria</c:v>
                </c:pt>
                <c:pt idx="29">
                  <c:v>Latvia</c:v>
                </c:pt>
                <c:pt idx="30">
                  <c:v>Shanghai-China</c:v>
                </c:pt>
                <c:pt idx="31">
                  <c:v>Viet Nam</c:v>
                </c:pt>
                <c:pt idx="32">
                  <c:v>Canada</c:v>
                </c:pt>
                <c:pt idx="33">
                  <c:v>Jordan</c:v>
                </c:pt>
                <c:pt idx="34">
                  <c:v>Ireland</c:v>
                </c:pt>
                <c:pt idx="35">
                  <c:v>Australia</c:v>
                </c:pt>
                <c:pt idx="36">
                  <c:v>Slovak Republic</c:v>
                </c:pt>
                <c:pt idx="37">
                  <c:v>Bulgaria</c:v>
                </c:pt>
                <c:pt idx="38">
                  <c:v>Greece</c:v>
                </c:pt>
                <c:pt idx="39">
                  <c:v>Poland</c:v>
                </c:pt>
                <c:pt idx="40">
                  <c:v>Czech Republic</c:v>
                </c:pt>
                <c:pt idx="41">
                  <c:v>Singapore</c:v>
                </c:pt>
                <c:pt idx="42">
                  <c:v>New Zealand</c:v>
                </c:pt>
                <c:pt idx="43">
                  <c:v>Denmark</c:v>
                </c:pt>
                <c:pt idx="44">
                  <c:v>Sweden</c:v>
                </c:pt>
                <c:pt idx="45">
                  <c:v>Finland</c:v>
                </c:pt>
                <c:pt idx="46">
                  <c:v>Slovenia</c:v>
                </c:pt>
                <c:pt idx="47">
                  <c:v>Estonia</c:v>
                </c:pt>
                <c:pt idx="48">
                  <c:v>Romania</c:v>
                </c:pt>
                <c:pt idx="49">
                  <c:v>Thailand</c:v>
                </c:pt>
                <c:pt idx="50">
                  <c:v>Albania</c:v>
                </c:pt>
                <c:pt idx="51">
                  <c:v>Korea</c:v>
                </c:pt>
                <c:pt idx="52">
                  <c:v>Lithuania</c:v>
                </c:pt>
                <c:pt idx="53">
                  <c:v>Russian Federation</c:v>
                </c:pt>
                <c:pt idx="54">
                  <c:v>Croatia</c:v>
                </c:pt>
                <c:pt idx="55">
                  <c:v>United Kingdom</c:v>
                </c:pt>
                <c:pt idx="56">
                  <c:v>Israel</c:v>
                </c:pt>
                <c:pt idx="57">
                  <c:v>Serbia</c:v>
                </c:pt>
                <c:pt idx="58">
                  <c:v>Kazakhstan</c:v>
                </c:pt>
                <c:pt idx="59">
                  <c:v>Montenegro</c:v>
                </c:pt>
                <c:pt idx="60">
                  <c:v>Iceland</c:v>
                </c:pt>
                <c:pt idx="61">
                  <c:v>Chinese Taipei</c:v>
                </c:pt>
              </c:strCache>
            </c:strRef>
          </c:cat>
          <c:val>
            <c:numRef>
              <c:f>'Figure 2.15'!$L$55:$L$116</c:f>
              <c:numCache>
                <c:formatCode>0.0</c:formatCode>
                <c:ptCount val="62"/>
                <c:pt idx="16">
                  <c:v>20.868354596881687</c:v>
                </c:pt>
                <c:pt idx="22">
                  <c:v>17.208628031396717</c:v>
                </c:pt>
                <c:pt idx="28">
                  <c:v>12.757122808427065</c:v>
                </c:pt>
                <c:pt idx="34">
                  <c:v>8.5871375751197512</c:v>
                </c:pt>
                <c:pt idx="36">
                  <c:v>7.8615561934791716</c:v>
                </c:pt>
                <c:pt idx="41">
                  <c:v>6.0979061185977237</c:v>
                </c:pt>
                <c:pt idx="42">
                  <c:v>5.9650625436190046</c:v>
                </c:pt>
                <c:pt idx="48">
                  <c:v>4.2750976418347291</c:v>
                </c:pt>
                <c:pt idx="50">
                  <c:v>3.7565393768378188</c:v>
                </c:pt>
                <c:pt idx="51">
                  <c:v>3.574978499414057</c:v>
                </c:pt>
                <c:pt idx="53">
                  <c:v>2.8988719312548712</c:v>
                </c:pt>
                <c:pt idx="54">
                  <c:v>2.863802578209683</c:v>
                </c:pt>
                <c:pt idx="55">
                  <c:v>2.6443393759209872</c:v>
                </c:pt>
                <c:pt idx="56">
                  <c:v>2.1734878837245564</c:v>
                </c:pt>
                <c:pt idx="57">
                  <c:v>2.0783462725374084</c:v>
                </c:pt>
                <c:pt idx="58">
                  <c:v>1.8738373231777687</c:v>
                </c:pt>
                <c:pt idx="60">
                  <c:v>1.4005382774417159</c:v>
                </c:pt>
              </c:numCache>
            </c:numRef>
          </c:val>
        </c:ser>
        <c:dLbls>
          <c:showLegendKey val="0"/>
          <c:showVal val="0"/>
          <c:showCatName val="0"/>
          <c:showSerName val="0"/>
          <c:showPercent val="0"/>
          <c:showBubbleSize val="0"/>
        </c:dLbls>
        <c:gapWidth val="63"/>
        <c:axId val="238881792"/>
        <c:axId val="238880256"/>
      </c:barChart>
      <c:lineChart>
        <c:grouping val="standard"/>
        <c:varyColors val="0"/>
        <c:ser>
          <c:idx val="2"/>
          <c:order val="2"/>
          <c:tx>
            <c:strRef>
              <c:f>'Figure 2.15'!$I$52:$J$52</c:f>
              <c:strCache>
                <c:ptCount val="1"/>
                <c:pt idx="0">
                  <c:v>Girls</c:v>
                </c:pt>
              </c:strCache>
            </c:strRef>
          </c:tx>
          <c:spPr>
            <a:ln>
              <a:noFill/>
            </a:ln>
          </c:spPr>
          <c:marker>
            <c:symbol val="circle"/>
            <c:size val="7"/>
            <c:spPr>
              <a:solidFill>
                <a:schemeClr val="tx2"/>
              </a:solidFill>
              <a:ln>
                <a:solidFill>
                  <a:schemeClr val="tx1"/>
                </a:solidFill>
              </a:ln>
            </c:spPr>
          </c:marker>
          <c:cat>
            <c:strRef>
              <c:f>'Figure 2.15'!$B$55:$B$116</c:f>
              <c:strCache>
                <c:ptCount val="62"/>
                <c:pt idx="0">
                  <c:v>Colombia</c:v>
                </c:pt>
                <c:pt idx="1">
                  <c:v>Macao-China</c:v>
                </c:pt>
                <c:pt idx="2">
                  <c:v>Tunisia</c:v>
                </c:pt>
                <c:pt idx="3">
                  <c:v>Brazil</c:v>
                </c:pt>
                <c:pt idx="4">
                  <c:v>Uruguay</c:v>
                </c:pt>
                <c:pt idx="5">
                  <c:v>Argentina</c:v>
                </c:pt>
                <c:pt idx="6">
                  <c:v>Belgium</c:v>
                </c:pt>
                <c:pt idx="7">
                  <c:v>Costa Rica</c:v>
                </c:pt>
                <c:pt idx="8">
                  <c:v>Portugal</c:v>
                </c:pt>
                <c:pt idx="9">
                  <c:v>Spain</c:v>
                </c:pt>
                <c:pt idx="10">
                  <c:v>Luxembourg</c:v>
                </c:pt>
                <c:pt idx="11">
                  <c:v>France</c:v>
                </c:pt>
                <c:pt idx="12">
                  <c:v>Netherlands</c:v>
                </c:pt>
                <c:pt idx="13">
                  <c:v>Peru</c:v>
                </c:pt>
                <c:pt idx="14">
                  <c:v>Chile</c:v>
                </c:pt>
                <c:pt idx="15">
                  <c:v>Germany</c:v>
                </c:pt>
                <c:pt idx="16">
                  <c:v>Switzerland</c:v>
                </c:pt>
                <c:pt idx="17">
                  <c:v>Italy</c:v>
                </c:pt>
                <c:pt idx="18">
                  <c:v>Mexico</c:v>
                </c:pt>
                <c:pt idx="19">
                  <c:v>Indonesia</c:v>
                </c:pt>
                <c:pt idx="20">
                  <c:v>Turkey</c:v>
                </c:pt>
                <c:pt idx="21">
                  <c:v>Hong Kong-China</c:v>
                </c:pt>
                <c:pt idx="22">
                  <c:v>Liechtenstein</c:v>
                </c:pt>
                <c:pt idx="23">
                  <c:v>United States</c:v>
                </c:pt>
                <c:pt idx="24">
                  <c:v>Qatar</c:v>
                </c:pt>
                <c:pt idx="25">
                  <c:v>United Arab Emirates</c:v>
                </c:pt>
                <c:pt idx="26">
                  <c:v>OECD average</c:v>
                </c:pt>
                <c:pt idx="27">
                  <c:v>Hungary</c:v>
                </c:pt>
                <c:pt idx="28">
                  <c:v>Austria</c:v>
                </c:pt>
                <c:pt idx="29">
                  <c:v>Latvia</c:v>
                </c:pt>
                <c:pt idx="30">
                  <c:v>Shanghai-China</c:v>
                </c:pt>
                <c:pt idx="31">
                  <c:v>Viet Nam</c:v>
                </c:pt>
                <c:pt idx="32">
                  <c:v>Canada</c:v>
                </c:pt>
                <c:pt idx="33">
                  <c:v>Jordan</c:v>
                </c:pt>
                <c:pt idx="34">
                  <c:v>Ireland</c:v>
                </c:pt>
                <c:pt idx="35">
                  <c:v>Australia</c:v>
                </c:pt>
                <c:pt idx="36">
                  <c:v>Slovak Republic</c:v>
                </c:pt>
                <c:pt idx="37">
                  <c:v>Bulgaria</c:v>
                </c:pt>
                <c:pt idx="38">
                  <c:v>Greece</c:v>
                </c:pt>
                <c:pt idx="39">
                  <c:v>Poland</c:v>
                </c:pt>
                <c:pt idx="40">
                  <c:v>Czech Republic</c:v>
                </c:pt>
                <c:pt idx="41">
                  <c:v>Singapore</c:v>
                </c:pt>
                <c:pt idx="42">
                  <c:v>New Zealand</c:v>
                </c:pt>
                <c:pt idx="43">
                  <c:v>Denmark</c:v>
                </c:pt>
                <c:pt idx="44">
                  <c:v>Sweden</c:v>
                </c:pt>
                <c:pt idx="45">
                  <c:v>Finland</c:v>
                </c:pt>
                <c:pt idx="46">
                  <c:v>Slovenia</c:v>
                </c:pt>
                <c:pt idx="47">
                  <c:v>Estonia</c:v>
                </c:pt>
                <c:pt idx="48">
                  <c:v>Romania</c:v>
                </c:pt>
                <c:pt idx="49">
                  <c:v>Thailand</c:v>
                </c:pt>
                <c:pt idx="50">
                  <c:v>Albania</c:v>
                </c:pt>
                <c:pt idx="51">
                  <c:v>Korea</c:v>
                </c:pt>
                <c:pt idx="52">
                  <c:v>Lithuania</c:v>
                </c:pt>
                <c:pt idx="53">
                  <c:v>Russian Federation</c:v>
                </c:pt>
                <c:pt idx="54">
                  <c:v>Croatia</c:v>
                </c:pt>
                <c:pt idx="55">
                  <c:v>United Kingdom</c:v>
                </c:pt>
                <c:pt idx="56">
                  <c:v>Israel</c:v>
                </c:pt>
                <c:pt idx="57">
                  <c:v>Serbia</c:v>
                </c:pt>
                <c:pt idx="58">
                  <c:v>Kazakhstan</c:v>
                </c:pt>
                <c:pt idx="59">
                  <c:v>Montenegro</c:v>
                </c:pt>
                <c:pt idx="60">
                  <c:v>Iceland</c:v>
                </c:pt>
                <c:pt idx="61">
                  <c:v>Chinese Taipei</c:v>
                </c:pt>
              </c:strCache>
            </c:strRef>
          </c:cat>
          <c:val>
            <c:numRef>
              <c:f>'Figure 2.15'!$I$55:$I$116</c:f>
              <c:numCache>
                <c:formatCode>0.0</c:formatCode>
                <c:ptCount val="62"/>
                <c:pt idx="0">
                  <c:v>35.459256648866379</c:v>
                </c:pt>
                <c:pt idx="1">
                  <c:v>35.781833335614841</c:v>
                </c:pt>
                <c:pt idx="2">
                  <c:v>34.044756791851945</c:v>
                </c:pt>
                <c:pt idx="3">
                  <c:v>32.153060921765054</c:v>
                </c:pt>
                <c:pt idx="4">
                  <c:v>33.659130621883605</c:v>
                </c:pt>
                <c:pt idx="5">
                  <c:v>30.473948648518075</c:v>
                </c:pt>
                <c:pt idx="6">
                  <c:v>32.594440505632292</c:v>
                </c:pt>
                <c:pt idx="7">
                  <c:v>28.517428090823444</c:v>
                </c:pt>
                <c:pt idx="8">
                  <c:v>29.501675789117325</c:v>
                </c:pt>
                <c:pt idx="9">
                  <c:v>29.133923101594672</c:v>
                </c:pt>
                <c:pt idx="10">
                  <c:v>32.849462196882953</c:v>
                </c:pt>
                <c:pt idx="11">
                  <c:v>25.42766891083409</c:v>
                </c:pt>
                <c:pt idx="12">
                  <c:v>23.572157724913566</c:v>
                </c:pt>
                <c:pt idx="13">
                  <c:v>23.814896085870647</c:v>
                </c:pt>
                <c:pt idx="14">
                  <c:v>22.224741829500385</c:v>
                </c:pt>
                <c:pt idx="15">
                  <c:v>17.49625783489445</c:v>
                </c:pt>
                <c:pt idx="17">
                  <c:v>13.887087188245836</c:v>
                </c:pt>
                <c:pt idx="18">
                  <c:v>11.934823449351233</c:v>
                </c:pt>
                <c:pt idx="19">
                  <c:v>12.183482341265176</c:v>
                </c:pt>
                <c:pt idx="20">
                  <c:v>10.026300676966708</c:v>
                </c:pt>
                <c:pt idx="21">
                  <c:v>14.333651907875645</c:v>
                </c:pt>
                <c:pt idx="23">
                  <c:v>10.55403799352232</c:v>
                </c:pt>
                <c:pt idx="24">
                  <c:v>11.163806111698992</c:v>
                </c:pt>
                <c:pt idx="25">
                  <c:v>9.1512440345109702</c:v>
                </c:pt>
                <c:pt idx="26">
                  <c:v>11.31668839585304</c:v>
                </c:pt>
                <c:pt idx="27">
                  <c:v>8.2994789403620768</c:v>
                </c:pt>
                <c:pt idx="29">
                  <c:v>5.1213252978569681</c:v>
                </c:pt>
                <c:pt idx="30">
                  <c:v>7.1551607179377239</c:v>
                </c:pt>
                <c:pt idx="31">
                  <c:v>4.9646955341258305</c:v>
                </c:pt>
                <c:pt idx="32">
                  <c:v>6.3463653560643403</c:v>
                </c:pt>
                <c:pt idx="33">
                  <c:v>6.2750333925441604</c:v>
                </c:pt>
                <c:pt idx="35">
                  <c:v>6.4439119081983538</c:v>
                </c:pt>
                <c:pt idx="37">
                  <c:v>2.8886904642500961</c:v>
                </c:pt>
                <c:pt idx="38">
                  <c:v>2.5588893735013487</c:v>
                </c:pt>
                <c:pt idx="39">
                  <c:v>2.1729351469867564</c:v>
                </c:pt>
                <c:pt idx="40">
                  <c:v>3.5867714597292775</c:v>
                </c:pt>
                <c:pt idx="43">
                  <c:v>3.8667052680160858</c:v>
                </c:pt>
                <c:pt idx="44">
                  <c:v>3.0898807234109236</c:v>
                </c:pt>
                <c:pt idx="45">
                  <c:v>2.78781375654146</c:v>
                </c:pt>
                <c:pt idx="46">
                  <c:v>1.8146542848952267</c:v>
                </c:pt>
                <c:pt idx="47">
                  <c:v>2.2855271055693982</c:v>
                </c:pt>
                <c:pt idx="49">
                  <c:v>2.5489378831122931</c:v>
                </c:pt>
                <c:pt idx="52">
                  <c:v>1.5633077831697995</c:v>
                </c:pt>
                <c:pt idx="59">
                  <c:v>0.69690020657903173</c:v>
                </c:pt>
                <c:pt idx="61">
                  <c:v>0.38774191326326451</c:v>
                </c:pt>
              </c:numCache>
            </c:numRef>
          </c:val>
          <c:smooth val="0"/>
        </c:ser>
        <c:ser>
          <c:idx val="3"/>
          <c:order val="3"/>
          <c:tx>
            <c:v>Girls - NS</c:v>
          </c:tx>
          <c:spPr>
            <a:ln>
              <a:noFill/>
            </a:ln>
          </c:spPr>
          <c:marker>
            <c:symbol val="circle"/>
            <c:size val="7"/>
            <c:spPr>
              <a:solidFill>
                <a:schemeClr val="tx2">
                  <a:lumMod val="40000"/>
                  <a:lumOff val="60000"/>
                </a:schemeClr>
              </a:solidFill>
              <a:ln>
                <a:solidFill>
                  <a:schemeClr val="tx2"/>
                </a:solidFill>
              </a:ln>
            </c:spPr>
          </c:marker>
          <c:cat>
            <c:strRef>
              <c:f>'Figure 2.15'!$B$55:$B$116</c:f>
              <c:strCache>
                <c:ptCount val="62"/>
                <c:pt idx="0">
                  <c:v>Colombia</c:v>
                </c:pt>
                <c:pt idx="1">
                  <c:v>Macao-China</c:v>
                </c:pt>
                <c:pt idx="2">
                  <c:v>Tunisia</c:v>
                </c:pt>
                <c:pt idx="3">
                  <c:v>Brazil</c:v>
                </c:pt>
                <c:pt idx="4">
                  <c:v>Uruguay</c:v>
                </c:pt>
                <c:pt idx="5">
                  <c:v>Argentina</c:v>
                </c:pt>
                <c:pt idx="6">
                  <c:v>Belgium</c:v>
                </c:pt>
                <c:pt idx="7">
                  <c:v>Costa Rica</c:v>
                </c:pt>
                <c:pt idx="8">
                  <c:v>Portugal</c:v>
                </c:pt>
                <c:pt idx="9">
                  <c:v>Spain</c:v>
                </c:pt>
                <c:pt idx="10">
                  <c:v>Luxembourg</c:v>
                </c:pt>
                <c:pt idx="11">
                  <c:v>France</c:v>
                </c:pt>
                <c:pt idx="12">
                  <c:v>Netherlands</c:v>
                </c:pt>
                <c:pt idx="13">
                  <c:v>Peru</c:v>
                </c:pt>
                <c:pt idx="14">
                  <c:v>Chile</c:v>
                </c:pt>
                <c:pt idx="15">
                  <c:v>Germany</c:v>
                </c:pt>
                <c:pt idx="16">
                  <c:v>Switzerland</c:v>
                </c:pt>
                <c:pt idx="17">
                  <c:v>Italy</c:v>
                </c:pt>
                <c:pt idx="18">
                  <c:v>Mexico</c:v>
                </c:pt>
                <c:pt idx="19">
                  <c:v>Indonesia</c:v>
                </c:pt>
                <c:pt idx="20">
                  <c:v>Turkey</c:v>
                </c:pt>
                <c:pt idx="21">
                  <c:v>Hong Kong-China</c:v>
                </c:pt>
                <c:pt idx="22">
                  <c:v>Liechtenstein</c:v>
                </c:pt>
                <c:pt idx="23">
                  <c:v>United States</c:v>
                </c:pt>
                <c:pt idx="24">
                  <c:v>Qatar</c:v>
                </c:pt>
                <c:pt idx="25">
                  <c:v>United Arab Emirates</c:v>
                </c:pt>
                <c:pt idx="26">
                  <c:v>OECD average</c:v>
                </c:pt>
                <c:pt idx="27">
                  <c:v>Hungary</c:v>
                </c:pt>
                <c:pt idx="28">
                  <c:v>Austria</c:v>
                </c:pt>
                <c:pt idx="29">
                  <c:v>Latvia</c:v>
                </c:pt>
                <c:pt idx="30">
                  <c:v>Shanghai-China</c:v>
                </c:pt>
                <c:pt idx="31">
                  <c:v>Viet Nam</c:v>
                </c:pt>
                <c:pt idx="32">
                  <c:v>Canada</c:v>
                </c:pt>
                <c:pt idx="33">
                  <c:v>Jordan</c:v>
                </c:pt>
                <c:pt idx="34">
                  <c:v>Ireland</c:v>
                </c:pt>
                <c:pt idx="35">
                  <c:v>Australia</c:v>
                </c:pt>
                <c:pt idx="36">
                  <c:v>Slovak Republic</c:v>
                </c:pt>
                <c:pt idx="37">
                  <c:v>Bulgaria</c:v>
                </c:pt>
                <c:pt idx="38">
                  <c:v>Greece</c:v>
                </c:pt>
                <c:pt idx="39">
                  <c:v>Poland</c:v>
                </c:pt>
                <c:pt idx="40">
                  <c:v>Czech Republic</c:v>
                </c:pt>
                <c:pt idx="41">
                  <c:v>Singapore</c:v>
                </c:pt>
                <c:pt idx="42">
                  <c:v>New Zealand</c:v>
                </c:pt>
                <c:pt idx="43">
                  <c:v>Denmark</c:v>
                </c:pt>
                <c:pt idx="44">
                  <c:v>Sweden</c:v>
                </c:pt>
                <c:pt idx="45">
                  <c:v>Finland</c:v>
                </c:pt>
                <c:pt idx="46">
                  <c:v>Slovenia</c:v>
                </c:pt>
                <c:pt idx="47">
                  <c:v>Estonia</c:v>
                </c:pt>
                <c:pt idx="48">
                  <c:v>Romania</c:v>
                </c:pt>
                <c:pt idx="49">
                  <c:v>Thailand</c:v>
                </c:pt>
                <c:pt idx="50">
                  <c:v>Albania</c:v>
                </c:pt>
                <c:pt idx="51">
                  <c:v>Korea</c:v>
                </c:pt>
                <c:pt idx="52">
                  <c:v>Lithuania</c:v>
                </c:pt>
                <c:pt idx="53">
                  <c:v>Russian Federation</c:v>
                </c:pt>
                <c:pt idx="54">
                  <c:v>Croatia</c:v>
                </c:pt>
                <c:pt idx="55">
                  <c:v>United Kingdom</c:v>
                </c:pt>
                <c:pt idx="56">
                  <c:v>Israel</c:v>
                </c:pt>
                <c:pt idx="57">
                  <c:v>Serbia</c:v>
                </c:pt>
                <c:pt idx="58">
                  <c:v>Kazakhstan</c:v>
                </c:pt>
                <c:pt idx="59">
                  <c:v>Montenegro</c:v>
                </c:pt>
                <c:pt idx="60">
                  <c:v>Iceland</c:v>
                </c:pt>
                <c:pt idx="61">
                  <c:v>Chinese Taipei</c:v>
                </c:pt>
              </c:strCache>
            </c:strRef>
          </c:cat>
          <c:val>
            <c:numRef>
              <c:f>'Figure 2.15'!$J$55:$J$116</c:f>
              <c:numCache>
                <c:formatCode>0.0</c:formatCode>
                <c:ptCount val="62"/>
                <c:pt idx="16">
                  <c:v>18.925949225027875</c:v>
                </c:pt>
                <c:pt idx="22">
                  <c:v>20.732669657155061</c:v>
                </c:pt>
                <c:pt idx="28">
                  <c:v>11.088316360825926</c:v>
                </c:pt>
                <c:pt idx="34">
                  <c:v>8.6973126350300145</c:v>
                </c:pt>
                <c:pt idx="36">
                  <c:v>7.2386065525214276</c:v>
                </c:pt>
                <c:pt idx="41">
                  <c:v>5.3776362957174459</c:v>
                </c:pt>
                <c:pt idx="42">
                  <c:v>4.7203008691438697</c:v>
                </c:pt>
                <c:pt idx="48">
                  <c:v>4.7797662822414981</c:v>
                </c:pt>
                <c:pt idx="50">
                  <c:v>2.6708514987196872</c:v>
                </c:pt>
                <c:pt idx="51">
                  <c:v>3.7231027769007592</c:v>
                </c:pt>
                <c:pt idx="53">
                  <c:v>2.0733835032610823</c:v>
                </c:pt>
                <c:pt idx="54">
                  <c:v>2.4570779860781662</c:v>
                </c:pt>
                <c:pt idx="55">
                  <c:v>2.7247902346112012</c:v>
                </c:pt>
                <c:pt idx="56">
                  <c:v>1.6470145170257282</c:v>
                </c:pt>
                <c:pt idx="57">
                  <c:v>1.209928821550079</c:v>
                </c:pt>
                <c:pt idx="58">
                  <c:v>1.3294702157229756</c:v>
                </c:pt>
                <c:pt idx="60">
                  <c:v>0.91312497147932292</c:v>
                </c:pt>
              </c:numCache>
            </c:numRef>
          </c:val>
          <c:smooth val="0"/>
        </c:ser>
        <c:dLbls>
          <c:showLegendKey val="0"/>
          <c:showVal val="0"/>
          <c:showCatName val="0"/>
          <c:showSerName val="0"/>
          <c:showPercent val="0"/>
          <c:showBubbleSize val="0"/>
        </c:dLbls>
        <c:marker val="1"/>
        <c:smooth val="0"/>
        <c:axId val="235091456"/>
        <c:axId val="235093376"/>
      </c:lineChart>
      <c:catAx>
        <c:axId val="235091456"/>
        <c:scaling>
          <c:orientation val="minMax"/>
        </c:scaling>
        <c:delete val="0"/>
        <c:axPos val="b"/>
        <c:majorTickMark val="out"/>
        <c:minorTickMark val="none"/>
        <c:tickLblPos val="nextTo"/>
        <c:crossAx val="235093376"/>
        <c:crosses val="autoZero"/>
        <c:auto val="1"/>
        <c:lblAlgn val="ctr"/>
        <c:lblOffset val="100"/>
        <c:tickLblSkip val="1"/>
        <c:noMultiLvlLbl val="0"/>
      </c:catAx>
      <c:valAx>
        <c:axId val="235093376"/>
        <c:scaling>
          <c:orientation val="minMax"/>
        </c:scaling>
        <c:delete val="0"/>
        <c:axPos val="l"/>
        <c:majorGridlines/>
        <c:numFmt formatCode="0" sourceLinked="0"/>
        <c:majorTickMark val="out"/>
        <c:minorTickMark val="none"/>
        <c:tickLblPos val="nextTo"/>
        <c:crossAx val="235091456"/>
        <c:crosses val="autoZero"/>
        <c:crossBetween val="between"/>
      </c:valAx>
      <c:valAx>
        <c:axId val="238880256"/>
        <c:scaling>
          <c:orientation val="minMax"/>
        </c:scaling>
        <c:delete val="1"/>
        <c:axPos val="r"/>
        <c:numFmt formatCode="0.0" sourceLinked="1"/>
        <c:majorTickMark val="out"/>
        <c:minorTickMark val="none"/>
        <c:tickLblPos val="nextTo"/>
        <c:crossAx val="238881792"/>
        <c:crosses val="max"/>
        <c:crossBetween val="between"/>
      </c:valAx>
      <c:catAx>
        <c:axId val="238881792"/>
        <c:scaling>
          <c:orientation val="minMax"/>
        </c:scaling>
        <c:delete val="1"/>
        <c:axPos val="b"/>
        <c:majorTickMark val="out"/>
        <c:minorTickMark val="none"/>
        <c:tickLblPos val="nextTo"/>
        <c:crossAx val="238880256"/>
        <c:crosses val="autoZero"/>
        <c:auto val="1"/>
        <c:lblAlgn val="ctr"/>
        <c:lblOffset val="100"/>
        <c:noMultiLvlLbl val="0"/>
      </c:catAx>
      <c:spPr>
        <a:ln>
          <a:solidFill>
            <a:schemeClr val="bg1">
              <a:lumMod val="50000"/>
            </a:schemeClr>
          </a:solidFill>
        </a:ln>
      </c:spPr>
    </c:plotArea>
    <c:legend>
      <c:legendPos val="t"/>
      <c:legendEntry>
        <c:idx val="1"/>
        <c:delete val="1"/>
      </c:legendEntry>
      <c:legendEntry>
        <c:idx val="3"/>
        <c:delete val="1"/>
      </c:legendEntry>
      <c:layout>
        <c:manualLayout>
          <c:xMode val="edge"/>
          <c:yMode val="edge"/>
          <c:x val="0.44047381272462893"/>
          <c:y val="1.1120418458331006E-3"/>
          <c:w val="6.4820251127145706E-2"/>
          <c:h val="6.7377003406489083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Marks given by teacher in reading</a:t>
            </a:r>
          </a:p>
        </c:rich>
      </c:tx>
      <c:layout>
        <c:manualLayout>
          <c:xMode val="edge"/>
          <c:yMode val="edge"/>
          <c:x val="0.20027480775429388"/>
          <c:y val="0"/>
        </c:manualLayout>
      </c:layout>
      <c:overlay val="1"/>
    </c:title>
    <c:autoTitleDeleted val="0"/>
    <c:plotArea>
      <c:layout>
        <c:manualLayout>
          <c:layoutTarget val="inner"/>
          <c:xMode val="edge"/>
          <c:yMode val="edge"/>
          <c:x val="9.7405534834461488E-2"/>
          <c:y val="0.19915039685702948"/>
          <c:w val="0.87686347101349171"/>
          <c:h val="0.45953274053793347"/>
        </c:manualLayout>
      </c:layout>
      <c:barChart>
        <c:barDir val="col"/>
        <c:grouping val="clustered"/>
        <c:varyColors val="0"/>
        <c:ser>
          <c:idx val="0"/>
          <c:order val="0"/>
          <c:tx>
            <c:v>Gender difference (B-G)</c:v>
          </c:tx>
          <c:invertIfNegative val="0"/>
          <c:cat>
            <c:strRef>
              <c:f>'Figure 2.16'!$B$54:$B$67</c:f>
              <c:strCache>
                <c:ptCount val="14"/>
                <c:pt idx="0">
                  <c:v>Albania</c:v>
                </c:pt>
                <c:pt idx="1">
                  <c:v>Iceland</c:v>
                </c:pt>
                <c:pt idx="2">
                  <c:v>Greece</c:v>
                </c:pt>
                <c:pt idx="3">
                  <c:v>Spain</c:v>
                </c:pt>
                <c:pt idx="4">
                  <c:v>Israel</c:v>
                </c:pt>
                <c:pt idx="5">
                  <c:v>OECD average</c:v>
                </c:pt>
                <c:pt idx="6">
                  <c:v>United States</c:v>
                </c:pt>
                <c:pt idx="7">
                  <c:v>Chile</c:v>
                </c:pt>
                <c:pt idx="8">
                  <c:v>Denmark</c:v>
                </c:pt>
                <c:pt idx="9">
                  <c:v>France</c:v>
                </c:pt>
                <c:pt idx="10">
                  <c:v>Indonesia</c:v>
                </c:pt>
                <c:pt idx="11">
                  <c:v>Peru</c:v>
                </c:pt>
                <c:pt idx="12">
                  <c:v>Bulgaria</c:v>
                </c:pt>
                <c:pt idx="13">
                  <c:v>Former Yugoslav Republic 
of Macedonia</c:v>
                </c:pt>
              </c:strCache>
            </c:strRef>
          </c:cat>
          <c:val>
            <c:numRef>
              <c:f>'Figure 2.16'!$C$54:$C$67</c:f>
              <c:numCache>
                <c:formatCode>0.00</c:formatCode>
                <c:ptCount val="14"/>
                <c:pt idx="0">
                  <c:v>-10.705159348353297</c:v>
                </c:pt>
                <c:pt idx="1">
                  <c:v>-7.1328299019070993</c:v>
                </c:pt>
                <c:pt idx="2">
                  <c:v>-5.4508900508672617</c:v>
                </c:pt>
                <c:pt idx="3">
                  <c:v>-5.3151365114934297</c:v>
                </c:pt>
                <c:pt idx="4">
                  <c:v>-4.603053389318462</c:v>
                </c:pt>
                <c:pt idx="5">
                  <c:v>-4.5601972907623356</c:v>
                </c:pt>
                <c:pt idx="6">
                  <c:v>-3.6770002993620925</c:v>
                </c:pt>
                <c:pt idx="7">
                  <c:v>-3.5360433663386424</c:v>
                </c:pt>
                <c:pt idx="8">
                  <c:v>-3.4834796574136497</c:v>
                </c:pt>
                <c:pt idx="9">
                  <c:v>-3.2831451493980479</c:v>
                </c:pt>
                <c:pt idx="10">
                  <c:v>-2.2096474549766856</c:v>
                </c:pt>
                <c:pt idx="11">
                  <c:v>-2.0028365587860431</c:v>
                </c:pt>
                <c:pt idx="12">
                  <c:v>-0.68693131542439578</c:v>
                </c:pt>
                <c:pt idx="13">
                  <c:v>-0.48950221269654487</c:v>
                </c:pt>
              </c:numCache>
            </c:numRef>
          </c:val>
        </c:ser>
        <c:dLbls>
          <c:showLegendKey val="0"/>
          <c:showVal val="0"/>
          <c:showCatName val="0"/>
          <c:showSerName val="0"/>
          <c:showPercent val="0"/>
          <c:showBubbleSize val="0"/>
        </c:dLbls>
        <c:gapWidth val="150"/>
        <c:axId val="243512832"/>
        <c:axId val="243514752"/>
      </c:barChart>
      <c:lineChart>
        <c:grouping val="standard"/>
        <c:varyColors val="0"/>
        <c:ser>
          <c:idx val="1"/>
          <c:order val="1"/>
          <c:tx>
            <c:v>Gender difference, after accounting for PISA scores</c:v>
          </c:tx>
          <c:spPr>
            <a:ln>
              <a:noFill/>
            </a:ln>
          </c:spPr>
          <c:marker>
            <c:symbol val="square"/>
            <c:size val="7"/>
            <c:spPr>
              <a:solidFill>
                <a:schemeClr val="tx1"/>
              </a:solidFill>
              <a:ln>
                <a:solidFill>
                  <a:schemeClr val="tx1"/>
                </a:solidFill>
              </a:ln>
            </c:spPr>
          </c:marker>
          <c:cat>
            <c:strRef>
              <c:f>'Figure 2.16'!$B$54:$B$67</c:f>
              <c:strCache>
                <c:ptCount val="14"/>
                <c:pt idx="0">
                  <c:v>Albania</c:v>
                </c:pt>
                <c:pt idx="1">
                  <c:v>Iceland</c:v>
                </c:pt>
                <c:pt idx="2">
                  <c:v>Greece</c:v>
                </c:pt>
                <c:pt idx="3">
                  <c:v>Spain</c:v>
                </c:pt>
                <c:pt idx="4">
                  <c:v>Israel</c:v>
                </c:pt>
                <c:pt idx="5">
                  <c:v>OECD average</c:v>
                </c:pt>
                <c:pt idx="6">
                  <c:v>United States</c:v>
                </c:pt>
                <c:pt idx="7">
                  <c:v>Chile</c:v>
                </c:pt>
                <c:pt idx="8">
                  <c:v>Denmark</c:v>
                </c:pt>
                <c:pt idx="9">
                  <c:v>France</c:v>
                </c:pt>
                <c:pt idx="10">
                  <c:v>Indonesia</c:v>
                </c:pt>
                <c:pt idx="11">
                  <c:v>Peru</c:v>
                </c:pt>
                <c:pt idx="12">
                  <c:v>Bulgaria</c:v>
                </c:pt>
                <c:pt idx="13">
                  <c:v>Former Yugoslav Republic 
of Macedonia</c:v>
                </c:pt>
              </c:strCache>
            </c:strRef>
          </c:cat>
          <c:val>
            <c:numRef>
              <c:f>'Figure 2.16'!$E$54:$E$67</c:f>
              <c:numCache>
                <c:formatCode>0.00</c:formatCode>
                <c:ptCount val="14"/>
                <c:pt idx="0">
                  <c:v>-7.7436790105565185</c:v>
                </c:pt>
                <c:pt idx="1">
                  <c:v>-3.4401291779722429</c:v>
                </c:pt>
                <c:pt idx="2">
                  <c:v>-3.5551925499588379</c:v>
                </c:pt>
                <c:pt idx="3">
                  <c:v>-3.4651620171045781</c:v>
                </c:pt>
                <c:pt idx="4">
                  <c:v>-4.2821809588972632</c:v>
                </c:pt>
                <c:pt idx="5">
                  <c:v>-3.0521822935198246</c:v>
                </c:pt>
                <c:pt idx="6">
                  <c:v>-2.5817416027307285</c:v>
                </c:pt>
                <c:pt idx="7">
                  <c:v>-2.3363508774711028</c:v>
                </c:pt>
                <c:pt idx="8">
                  <c:v>-2.2914897741633555</c:v>
                </c:pt>
                <c:pt idx="9">
                  <c:v>-2.4652113898604853</c:v>
                </c:pt>
                <c:pt idx="10">
                  <c:v>-2.0109560398803588</c:v>
                </c:pt>
                <c:pt idx="11">
                  <c:v>-1.8698498712475822</c:v>
                </c:pt>
                <c:pt idx="12">
                  <c:v>-0.48642049548204969</c:v>
                </c:pt>
                <c:pt idx="13">
                  <c:v>-0.28759800411126124</c:v>
                </c:pt>
              </c:numCache>
            </c:numRef>
          </c:val>
          <c:smooth val="0"/>
        </c:ser>
        <c:dLbls>
          <c:showLegendKey val="0"/>
          <c:showVal val="0"/>
          <c:showCatName val="0"/>
          <c:showSerName val="0"/>
          <c:showPercent val="0"/>
          <c:showBubbleSize val="0"/>
        </c:dLbls>
        <c:marker val="1"/>
        <c:smooth val="0"/>
        <c:axId val="243512832"/>
        <c:axId val="243514752"/>
      </c:lineChart>
      <c:catAx>
        <c:axId val="243512832"/>
        <c:scaling>
          <c:orientation val="minMax"/>
        </c:scaling>
        <c:delete val="0"/>
        <c:axPos val="b"/>
        <c:majorTickMark val="out"/>
        <c:minorTickMark val="none"/>
        <c:tickLblPos val="low"/>
        <c:txPr>
          <a:bodyPr rot="-5400000" vert="horz"/>
          <a:lstStyle/>
          <a:p>
            <a:pPr>
              <a:defRPr/>
            </a:pPr>
            <a:endParaRPr lang="en-US"/>
          </a:p>
        </c:txPr>
        <c:crossAx val="243514752"/>
        <c:crosses val="autoZero"/>
        <c:auto val="1"/>
        <c:lblAlgn val="ctr"/>
        <c:lblOffset val="100"/>
        <c:noMultiLvlLbl val="0"/>
      </c:catAx>
      <c:valAx>
        <c:axId val="243514752"/>
        <c:scaling>
          <c:orientation val="minMax"/>
        </c:scaling>
        <c:delete val="0"/>
        <c:axPos val="l"/>
        <c:majorGridlines/>
        <c:numFmt formatCode="General" sourceLinked="0"/>
        <c:majorTickMark val="out"/>
        <c:minorTickMark val="none"/>
        <c:tickLblPos val="nextTo"/>
        <c:crossAx val="243512832"/>
        <c:crosses val="autoZero"/>
        <c:crossBetween val="between"/>
      </c:valAx>
      <c:spPr>
        <a:ln>
          <a:solidFill>
            <a:schemeClr val="bg1">
              <a:lumMod val="50000"/>
            </a:schemeClr>
          </a:solidFill>
        </a:ln>
      </c:spPr>
    </c:plotArea>
    <c:legend>
      <c:legendPos val="t"/>
      <c:layout>
        <c:manualLayout>
          <c:xMode val="edge"/>
          <c:yMode val="edge"/>
          <c:x val="0.25774720265230006"/>
          <c:y val="7.7815179757307132E-2"/>
          <c:w val="0.7422527973477"/>
          <c:h val="7.5070438998272135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Marks given by teacher in mathematics</a:t>
            </a:r>
          </a:p>
        </c:rich>
      </c:tx>
      <c:layout>
        <c:manualLayout>
          <c:xMode val="edge"/>
          <c:yMode val="edge"/>
          <c:x val="0.15040346272505409"/>
          <c:y val="0"/>
        </c:manualLayout>
      </c:layout>
      <c:overlay val="1"/>
    </c:title>
    <c:autoTitleDeleted val="0"/>
    <c:plotArea>
      <c:layout>
        <c:manualLayout>
          <c:layoutTarget val="inner"/>
          <c:xMode val="edge"/>
          <c:yMode val="edge"/>
          <c:x val="5.5920062623750981E-2"/>
          <c:y val="0.19615337891680737"/>
          <c:w val="0.91834894322420224"/>
          <c:h val="0.48457617956991045"/>
        </c:manualLayout>
      </c:layout>
      <c:barChart>
        <c:barDir val="col"/>
        <c:grouping val="clustered"/>
        <c:varyColors val="0"/>
        <c:ser>
          <c:idx val="0"/>
          <c:order val="0"/>
          <c:tx>
            <c:v>Gender difference (B-G)</c:v>
          </c:tx>
          <c:invertIfNegative val="0"/>
          <c:cat>
            <c:strRef>
              <c:f>'Figure 2.16'!$H$54:$H$67</c:f>
              <c:strCache>
                <c:ptCount val="14"/>
                <c:pt idx="0">
                  <c:v>Albania</c:v>
                </c:pt>
                <c:pt idx="1">
                  <c:v>Israel</c:v>
                </c:pt>
                <c:pt idx="2">
                  <c:v>Iceland</c:v>
                </c:pt>
                <c:pt idx="3">
                  <c:v>Greece</c:v>
                </c:pt>
                <c:pt idx="4">
                  <c:v>United States</c:v>
                </c:pt>
                <c:pt idx="5">
                  <c:v>Spain</c:v>
                </c:pt>
                <c:pt idx="6">
                  <c:v>OECD average</c:v>
                </c:pt>
                <c:pt idx="7">
                  <c:v>Indonesia</c:v>
                </c:pt>
                <c:pt idx="8">
                  <c:v>Bulgaria</c:v>
                </c:pt>
                <c:pt idx="9">
                  <c:v>Chile</c:v>
                </c:pt>
                <c:pt idx="10">
                  <c:v>Former Yugoslav Republic 
of Macedonia</c:v>
                </c:pt>
                <c:pt idx="11">
                  <c:v>Peru</c:v>
                </c:pt>
                <c:pt idx="12">
                  <c:v>Denmark</c:v>
                </c:pt>
                <c:pt idx="13">
                  <c:v>France</c:v>
                </c:pt>
              </c:strCache>
            </c:strRef>
          </c:cat>
          <c:val>
            <c:numRef>
              <c:f>'Figure 2.16'!$M$54:$M$67</c:f>
              <c:numCache>
                <c:formatCode>0.00</c:formatCode>
                <c:ptCount val="14"/>
                <c:pt idx="0">
                  <c:v>-4.9214922595761861</c:v>
                </c:pt>
                <c:pt idx="1">
                  <c:v>-2.5784786700190638</c:v>
                </c:pt>
                <c:pt idx="2">
                  <c:v>-2.2202168767895487</c:v>
                </c:pt>
                <c:pt idx="3">
                  <c:v>-2.1651195401555343</c:v>
                </c:pt>
                <c:pt idx="4">
                  <c:v>-1.6249991315183281</c:v>
                </c:pt>
                <c:pt idx="6">
                  <c:v>-0.86757691270453519</c:v>
                </c:pt>
                <c:pt idx="8">
                  <c:v>-0.47034125516683245</c:v>
                </c:pt>
                <c:pt idx="10">
                  <c:v>-0.30901799674499447</c:v>
                </c:pt>
                <c:pt idx="13">
                  <c:v>3.3379252465762099</c:v>
                </c:pt>
              </c:numCache>
            </c:numRef>
          </c:val>
        </c:ser>
        <c:dLbls>
          <c:showLegendKey val="0"/>
          <c:showVal val="0"/>
          <c:showCatName val="0"/>
          <c:showSerName val="0"/>
          <c:showPercent val="0"/>
          <c:showBubbleSize val="0"/>
        </c:dLbls>
        <c:gapWidth val="150"/>
        <c:axId val="368723840"/>
        <c:axId val="368976640"/>
      </c:barChart>
      <c:barChart>
        <c:barDir val="col"/>
        <c:grouping val="clustered"/>
        <c:varyColors val="0"/>
        <c:ser>
          <c:idx val="2"/>
          <c:order val="2"/>
          <c:tx>
            <c:v>Gender gap before -NS</c:v>
          </c:tx>
          <c:spPr>
            <a:solidFill>
              <a:schemeClr val="tx2">
                <a:lumMod val="20000"/>
                <a:lumOff val="80000"/>
              </a:schemeClr>
            </a:solidFill>
            <a:ln w="3175">
              <a:solidFill>
                <a:schemeClr val="tx1"/>
              </a:solidFill>
            </a:ln>
          </c:spPr>
          <c:invertIfNegative val="0"/>
          <c:cat>
            <c:strRef>
              <c:f>'Figure 2.16'!$H$54:$H$67</c:f>
              <c:strCache>
                <c:ptCount val="14"/>
                <c:pt idx="0">
                  <c:v>Albania</c:v>
                </c:pt>
                <c:pt idx="1">
                  <c:v>Israel</c:v>
                </c:pt>
                <c:pt idx="2">
                  <c:v>Iceland</c:v>
                </c:pt>
                <c:pt idx="3">
                  <c:v>Greece</c:v>
                </c:pt>
                <c:pt idx="4">
                  <c:v>United States</c:v>
                </c:pt>
                <c:pt idx="5">
                  <c:v>Spain</c:v>
                </c:pt>
                <c:pt idx="6">
                  <c:v>OECD average</c:v>
                </c:pt>
                <c:pt idx="7">
                  <c:v>Indonesia</c:v>
                </c:pt>
                <c:pt idx="8">
                  <c:v>Bulgaria</c:v>
                </c:pt>
                <c:pt idx="9">
                  <c:v>Chile</c:v>
                </c:pt>
                <c:pt idx="10">
                  <c:v>Former Yugoslav Republic 
of Macedonia</c:v>
                </c:pt>
                <c:pt idx="11">
                  <c:v>Peru</c:v>
                </c:pt>
                <c:pt idx="12">
                  <c:v>Denmark</c:v>
                </c:pt>
                <c:pt idx="13">
                  <c:v>France</c:v>
                </c:pt>
              </c:strCache>
            </c:strRef>
          </c:cat>
          <c:val>
            <c:numRef>
              <c:f>'Figure 2.16'!$N$54:$N$67</c:f>
              <c:numCache>
                <c:formatCode>0.00</c:formatCode>
                <c:ptCount val="14"/>
                <c:pt idx="5">
                  <c:v>-1.316601912297334</c:v>
                </c:pt>
                <c:pt idx="7">
                  <c:v>-0.6967906445090436</c:v>
                </c:pt>
                <c:pt idx="9">
                  <c:v>-0.44041584949137547</c:v>
                </c:pt>
                <c:pt idx="11">
                  <c:v>-0.18617802993177093</c:v>
                </c:pt>
                <c:pt idx="12">
                  <c:v>6.7291432058692521E-2</c:v>
                </c:pt>
              </c:numCache>
            </c:numRef>
          </c:val>
        </c:ser>
        <c:dLbls>
          <c:showLegendKey val="0"/>
          <c:showVal val="0"/>
          <c:showCatName val="0"/>
          <c:showSerName val="0"/>
          <c:showPercent val="0"/>
          <c:showBubbleSize val="0"/>
        </c:dLbls>
        <c:gapWidth val="150"/>
        <c:axId val="372449664"/>
        <c:axId val="371060736"/>
      </c:barChart>
      <c:lineChart>
        <c:grouping val="standard"/>
        <c:varyColors val="0"/>
        <c:ser>
          <c:idx val="1"/>
          <c:order val="1"/>
          <c:tx>
            <c:v>Gender difference, after accounting for PISA scores</c:v>
          </c:tx>
          <c:spPr>
            <a:ln>
              <a:noFill/>
            </a:ln>
          </c:spPr>
          <c:marker>
            <c:symbol val="square"/>
            <c:size val="7"/>
            <c:spPr>
              <a:solidFill>
                <a:schemeClr val="tx1"/>
              </a:solidFill>
              <a:ln>
                <a:solidFill>
                  <a:schemeClr val="tx1"/>
                </a:solidFill>
              </a:ln>
            </c:spPr>
          </c:marker>
          <c:cat>
            <c:strRef>
              <c:f>'Figure 2.16'!$H$54:$H$67</c:f>
              <c:strCache>
                <c:ptCount val="14"/>
                <c:pt idx="0">
                  <c:v>Albania</c:v>
                </c:pt>
                <c:pt idx="1">
                  <c:v>Israel</c:v>
                </c:pt>
                <c:pt idx="2">
                  <c:v>Iceland</c:v>
                </c:pt>
                <c:pt idx="3">
                  <c:v>Greece</c:v>
                </c:pt>
                <c:pt idx="4">
                  <c:v>United States</c:v>
                </c:pt>
                <c:pt idx="5">
                  <c:v>Spain</c:v>
                </c:pt>
                <c:pt idx="6">
                  <c:v>OECD average</c:v>
                </c:pt>
                <c:pt idx="7">
                  <c:v>Indonesia</c:v>
                </c:pt>
                <c:pt idx="8">
                  <c:v>Bulgaria</c:v>
                </c:pt>
                <c:pt idx="9">
                  <c:v>Chile</c:v>
                </c:pt>
                <c:pt idx="10">
                  <c:v>Former Yugoslav Republic 
of Macedonia</c:v>
                </c:pt>
                <c:pt idx="11">
                  <c:v>Peru</c:v>
                </c:pt>
                <c:pt idx="12">
                  <c:v>Denmark</c:v>
                </c:pt>
                <c:pt idx="13">
                  <c:v>France</c:v>
                </c:pt>
              </c:strCache>
            </c:strRef>
          </c:cat>
          <c:val>
            <c:numRef>
              <c:f>'Figure 2.16'!$O$54:$O$67</c:f>
              <c:numCache>
                <c:formatCode>0.00</c:formatCode>
                <c:ptCount val="14"/>
                <c:pt idx="0">
                  <c:v>-4.4226947719889589</c:v>
                </c:pt>
                <c:pt idx="1">
                  <c:v>-2.9357711140291824</c:v>
                </c:pt>
                <c:pt idx="2">
                  <c:v>-1.9905137698083288</c:v>
                </c:pt>
                <c:pt idx="3">
                  <c:v>-2.8108693586266535</c:v>
                </c:pt>
                <c:pt idx="4">
                  <c:v>-2.057401336938006</c:v>
                </c:pt>
                <c:pt idx="5">
                  <c:v>-2.8136938125625903</c:v>
                </c:pt>
                <c:pt idx="6">
                  <c:v>-1.4886064583892606</c:v>
                </c:pt>
                <c:pt idx="8">
                  <c:v>-0.50345816760452011</c:v>
                </c:pt>
                <c:pt idx="10">
                  <c:v>-0.31880774304169418</c:v>
                </c:pt>
                <c:pt idx="13">
                  <c:v>2.4427632117201412</c:v>
                </c:pt>
              </c:numCache>
            </c:numRef>
          </c:val>
          <c:smooth val="0"/>
        </c:ser>
        <c:ser>
          <c:idx val="3"/>
          <c:order val="3"/>
          <c:tx>
            <c:v>Gender gap after - NS</c:v>
          </c:tx>
          <c:spPr>
            <a:ln w="28575">
              <a:noFill/>
            </a:ln>
          </c:spPr>
          <c:marker>
            <c:symbol val="square"/>
            <c:size val="7"/>
            <c:spPr>
              <a:solidFill>
                <a:schemeClr val="bg1">
                  <a:lumMod val="75000"/>
                </a:schemeClr>
              </a:solidFill>
              <a:ln w="6350">
                <a:solidFill>
                  <a:schemeClr val="tx1"/>
                </a:solidFill>
              </a:ln>
            </c:spPr>
          </c:marker>
          <c:cat>
            <c:strRef>
              <c:f>'Figure 2.16'!$H$54:$H$67</c:f>
              <c:strCache>
                <c:ptCount val="14"/>
                <c:pt idx="0">
                  <c:v>Albania</c:v>
                </c:pt>
                <c:pt idx="1">
                  <c:v>Israel</c:v>
                </c:pt>
                <c:pt idx="2">
                  <c:v>Iceland</c:v>
                </c:pt>
                <c:pt idx="3">
                  <c:v>Greece</c:v>
                </c:pt>
                <c:pt idx="4">
                  <c:v>United States</c:v>
                </c:pt>
                <c:pt idx="5">
                  <c:v>Spain</c:v>
                </c:pt>
                <c:pt idx="6">
                  <c:v>OECD average</c:v>
                </c:pt>
                <c:pt idx="7">
                  <c:v>Indonesia</c:v>
                </c:pt>
                <c:pt idx="8">
                  <c:v>Bulgaria</c:v>
                </c:pt>
                <c:pt idx="9">
                  <c:v>Chile</c:v>
                </c:pt>
                <c:pt idx="10">
                  <c:v>Former Yugoslav Republic 
of Macedonia</c:v>
                </c:pt>
                <c:pt idx="11">
                  <c:v>Peru</c:v>
                </c:pt>
                <c:pt idx="12">
                  <c:v>Denmark</c:v>
                </c:pt>
                <c:pt idx="13">
                  <c:v>France</c:v>
                </c:pt>
              </c:strCache>
            </c:strRef>
          </c:cat>
          <c:val>
            <c:numRef>
              <c:f>'Figure 2.16'!$P$54:$P$67</c:f>
              <c:numCache>
                <c:formatCode>0.00</c:formatCode>
                <c:ptCount val="14"/>
                <c:pt idx="7">
                  <c:v>-0.73934491881268405</c:v>
                </c:pt>
                <c:pt idx="9">
                  <c:v>-0.90994094112567037</c:v>
                </c:pt>
                <c:pt idx="11">
                  <c:v>-0.51227074403623463</c:v>
                </c:pt>
                <c:pt idx="12">
                  <c:v>-0.83342454574379232</c:v>
                </c:pt>
              </c:numCache>
            </c:numRef>
          </c:val>
          <c:smooth val="0"/>
        </c:ser>
        <c:dLbls>
          <c:showLegendKey val="0"/>
          <c:showVal val="0"/>
          <c:showCatName val="0"/>
          <c:showSerName val="0"/>
          <c:showPercent val="0"/>
          <c:showBubbleSize val="0"/>
        </c:dLbls>
        <c:marker val="1"/>
        <c:smooth val="0"/>
        <c:axId val="368723840"/>
        <c:axId val="368976640"/>
      </c:lineChart>
      <c:catAx>
        <c:axId val="368723840"/>
        <c:scaling>
          <c:orientation val="minMax"/>
        </c:scaling>
        <c:delete val="0"/>
        <c:axPos val="b"/>
        <c:majorTickMark val="out"/>
        <c:minorTickMark val="none"/>
        <c:tickLblPos val="low"/>
        <c:txPr>
          <a:bodyPr rot="-5400000" vert="horz"/>
          <a:lstStyle/>
          <a:p>
            <a:pPr>
              <a:defRPr/>
            </a:pPr>
            <a:endParaRPr lang="en-US"/>
          </a:p>
        </c:txPr>
        <c:crossAx val="368976640"/>
        <c:crosses val="autoZero"/>
        <c:auto val="1"/>
        <c:lblAlgn val="ctr"/>
        <c:lblOffset val="100"/>
        <c:noMultiLvlLbl val="0"/>
      </c:catAx>
      <c:valAx>
        <c:axId val="368976640"/>
        <c:scaling>
          <c:orientation val="minMax"/>
        </c:scaling>
        <c:delete val="0"/>
        <c:axPos val="l"/>
        <c:majorGridlines/>
        <c:numFmt formatCode="General" sourceLinked="0"/>
        <c:majorTickMark val="out"/>
        <c:minorTickMark val="none"/>
        <c:tickLblPos val="nextTo"/>
        <c:crossAx val="368723840"/>
        <c:crosses val="autoZero"/>
        <c:crossBetween val="between"/>
      </c:valAx>
      <c:valAx>
        <c:axId val="371060736"/>
        <c:scaling>
          <c:orientation val="minMax"/>
        </c:scaling>
        <c:delete val="1"/>
        <c:axPos val="r"/>
        <c:numFmt formatCode="0.00" sourceLinked="1"/>
        <c:majorTickMark val="out"/>
        <c:minorTickMark val="none"/>
        <c:tickLblPos val="nextTo"/>
        <c:crossAx val="372449664"/>
        <c:crosses val="max"/>
        <c:crossBetween val="between"/>
      </c:valAx>
      <c:catAx>
        <c:axId val="372449664"/>
        <c:scaling>
          <c:orientation val="minMax"/>
        </c:scaling>
        <c:delete val="1"/>
        <c:axPos val="b"/>
        <c:majorTickMark val="out"/>
        <c:minorTickMark val="none"/>
        <c:tickLblPos val="nextTo"/>
        <c:crossAx val="371060736"/>
        <c:crosses val="autoZero"/>
        <c:auto val="1"/>
        <c:lblAlgn val="ctr"/>
        <c:lblOffset val="100"/>
        <c:noMultiLvlLbl val="0"/>
      </c:catAx>
      <c:spPr>
        <a:ln>
          <a:solidFill>
            <a:schemeClr val="bg1">
              <a:lumMod val="50000"/>
            </a:schemeClr>
          </a:solidFill>
        </a:ln>
      </c:spPr>
    </c:plotArea>
    <c:legend>
      <c:legendPos val="t"/>
      <c:legendEntry>
        <c:idx val="1"/>
        <c:delete val="1"/>
      </c:legendEntry>
      <c:legendEntry>
        <c:idx val="3"/>
        <c:delete val="1"/>
      </c:legendEntry>
      <c:layout>
        <c:manualLayout>
          <c:xMode val="edge"/>
          <c:yMode val="edge"/>
          <c:x val="0.22012745775199152"/>
          <c:y val="7.5075075075075076E-2"/>
          <c:w val="0.69098365335911949"/>
          <c:h val="8.1330070227708023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364165817239834E-2"/>
          <c:y val="0.13197793870412469"/>
          <c:w val="0.93678440064670454"/>
          <c:h val="0.61331948229224698"/>
        </c:manualLayout>
      </c:layout>
      <c:barChart>
        <c:barDir val="col"/>
        <c:grouping val="clustered"/>
        <c:varyColors val="0"/>
        <c:ser>
          <c:idx val="2"/>
          <c:order val="2"/>
          <c:tx>
            <c:strRef>
              <c:f>'Figure 2.18'!$U$52:$V$52</c:f>
              <c:strCache>
                <c:ptCount val="1"/>
                <c:pt idx="0">
                  <c:v>How much effort the student put into the PISA test (1-10) compared to a normal school assessment</c:v>
                </c:pt>
              </c:strCache>
            </c:strRef>
          </c:tx>
          <c:spPr>
            <a:solidFill>
              <a:schemeClr val="tx2">
                <a:lumMod val="60000"/>
                <a:lumOff val="40000"/>
              </a:schemeClr>
            </a:solidFill>
            <a:ln>
              <a:solidFill>
                <a:schemeClr val="tx1"/>
              </a:solidFill>
            </a:ln>
          </c:spPr>
          <c:invertIfNegative val="0"/>
          <c:cat>
            <c:strRef>
              <c:f>'Figure 2.18'!$B$56:$B$119</c:f>
              <c:strCache>
                <c:ptCount val="64"/>
                <c:pt idx="0">
                  <c:v>Poland</c:v>
                </c:pt>
                <c:pt idx="1">
                  <c:v>Bulgaria</c:v>
                </c:pt>
                <c:pt idx="2">
                  <c:v>Estonia</c:v>
                </c:pt>
                <c:pt idx="3">
                  <c:v>France</c:v>
                </c:pt>
                <c:pt idx="4">
                  <c:v>Russian Federation</c:v>
                </c:pt>
                <c:pt idx="5">
                  <c:v>Lithuania</c:v>
                </c:pt>
                <c:pt idx="6">
                  <c:v>Slovak Republic</c:v>
                </c:pt>
                <c:pt idx="7">
                  <c:v>Norway</c:v>
                </c:pt>
                <c:pt idx="8">
                  <c:v>Montenegro</c:v>
                </c:pt>
                <c:pt idx="9">
                  <c:v>Uruguay</c:v>
                </c:pt>
                <c:pt idx="10">
                  <c:v>Portugal</c:v>
                </c:pt>
                <c:pt idx="11">
                  <c:v>Iceland</c:v>
                </c:pt>
                <c:pt idx="12">
                  <c:v>Finland</c:v>
                </c:pt>
                <c:pt idx="13">
                  <c:v>Sweden</c:v>
                </c:pt>
                <c:pt idx="14">
                  <c:v>Latvia</c:v>
                </c:pt>
                <c:pt idx="15">
                  <c:v>Ireland</c:v>
                </c:pt>
                <c:pt idx="16">
                  <c:v>Luxembourg</c:v>
                </c:pt>
                <c:pt idx="17">
                  <c:v>Hungary</c:v>
                </c:pt>
                <c:pt idx="18">
                  <c:v>Germany</c:v>
                </c:pt>
                <c:pt idx="19">
                  <c:v>Austria</c:v>
                </c:pt>
                <c:pt idx="20">
                  <c:v>Israel</c:v>
                </c:pt>
                <c:pt idx="21">
                  <c:v>Serbia</c:v>
                </c:pt>
                <c:pt idx="22">
                  <c:v>Jordan</c:v>
                </c:pt>
                <c:pt idx="23">
                  <c:v>Denmark</c:v>
                </c:pt>
                <c:pt idx="24">
                  <c:v>Greece</c:v>
                </c:pt>
                <c:pt idx="25">
                  <c:v>Switzerland</c:v>
                </c:pt>
                <c:pt idx="26">
                  <c:v>Romania</c:v>
                </c:pt>
                <c:pt idx="27">
                  <c:v>OECD average</c:v>
                </c:pt>
                <c:pt idx="28">
                  <c:v>Thailand</c:v>
                </c:pt>
                <c:pt idx="29">
                  <c:v>Costa Rica</c:v>
                </c:pt>
                <c:pt idx="30">
                  <c:v>Spain</c:v>
                </c:pt>
                <c:pt idx="31">
                  <c:v>United Arab Emirates</c:v>
                </c:pt>
                <c:pt idx="32">
                  <c:v>Brazil</c:v>
                </c:pt>
                <c:pt idx="33">
                  <c:v>Canada</c:v>
                </c:pt>
                <c:pt idx="34">
                  <c:v>Hong Kong-China</c:v>
                </c:pt>
                <c:pt idx="35">
                  <c:v>Singapore</c:v>
                </c:pt>
                <c:pt idx="36">
                  <c:v>Peru</c:v>
                </c:pt>
                <c:pt idx="37">
                  <c:v>Czech Republic</c:v>
                </c:pt>
                <c:pt idx="38">
                  <c:v>Kazakhstan</c:v>
                </c:pt>
                <c:pt idx="39">
                  <c:v>Colombia</c:v>
                </c:pt>
                <c:pt idx="40">
                  <c:v>Croatia</c:v>
                </c:pt>
                <c:pt idx="41">
                  <c:v>Italy</c:v>
                </c:pt>
                <c:pt idx="42">
                  <c:v>Chile</c:v>
                </c:pt>
                <c:pt idx="43">
                  <c:v>Argentina</c:v>
                </c:pt>
                <c:pt idx="44">
                  <c:v>Turkey</c:v>
                </c:pt>
                <c:pt idx="45">
                  <c:v>Australia</c:v>
                </c:pt>
                <c:pt idx="46">
                  <c:v>Slovenia</c:v>
                </c:pt>
                <c:pt idx="47">
                  <c:v>Belgium</c:v>
                </c:pt>
                <c:pt idx="48">
                  <c:v>Tunisia</c:v>
                </c:pt>
                <c:pt idx="49">
                  <c:v>Macao-China</c:v>
                </c:pt>
                <c:pt idx="50">
                  <c:v>United Kingdom</c:v>
                </c:pt>
                <c:pt idx="51">
                  <c:v>Liechtenstein</c:v>
                </c:pt>
                <c:pt idx="52">
                  <c:v>United States</c:v>
                </c:pt>
                <c:pt idx="53">
                  <c:v>Mexico</c:v>
                </c:pt>
                <c:pt idx="54">
                  <c:v>Netherlands</c:v>
                </c:pt>
                <c:pt idx="55">
                  <c:v>New Zealand</c:v>
                </c:pt>
                <c:pt idx="56">
                  <c:v>Japan</c:v>
                </c:pt>
                <c:pt idx="57">
                  <c:v>Malaysia</c:v>
                </c:pt>
                <c:pt idx="58">
                  <c:v>Viet Nam</c:v>
                </c:pt>
                <c:pt idx="59">
                  <c:v>Chinese Taipei</c:v>
                </c:pt>
                <c:pt idx="60">
                  <c:v>Indonesia</c:v>
                </c:pt>
                <c:pt idx="61">
                  <c:v>Qatar</c:v>
                </c:pt>
                <c:pt idx="62">
                  <c:v>Shanghai-China</c:v>
                </c:pt>
                <c:pt idx="63">
                  <c:v>Korea</c:v>
                </c:pt>
              </c:strCache>
            </c:strRef>
          </c:cat>
          <c:val>
            <c:numRef>
              <c:f>'Figure 2.18'!$U$56:$U$119</c:f>
              <c:numCache>
                <c:formatCode>0.00</c:formatCode>
                <c:ptCount val="64"/>
                <c:pt idx="0">
                  <c:v>-0.77376896538691842</c:v>
                </c:pt>
                <c:pt idx="1">
                  <c:v>-0.70181992798251081</c:v>
                </c:pt>
                <c:pt idx="2">
                  <c:v>-0.68956102676641962</c:v>
                </c:pt>
                <c:pt idx="3">
                  <c:v>-0.66364477695491519</c:v>
                </c:pt>
                <c:pt idx="4">
                  <c:v>-0.6338188630620909</c:v>
                </c:pt>
                <c:pt idx="5">
                  <c:v>-0.62721157501420866</c:v>
                </c:pt>
                <c:pt idx="6">
                  <c:v>-0.55187696561500399</c:v>
                </c:pt>
                <c:pt idx="7">
                  <c:v>-0.53848557756973481</c:v>
                </c:pt>
                <c:pt idx="8">
                  <c:v>-0.5331204754730825</c:v>
                </c:pt>
                <c:pt idx="9">
                  <c:v>-0.51210905696318498</c:v>
                </c:pt>
                <c:pt idx="10">
                  <c:v>-0.50013560842492311</c:v>
                </c:pt>
                <c:pt idx="11">
                  <c:v>-0.49143046221126063</c:v>
                </c:pt>
                <c:pt idx="12">
                  <c:v>-0.48807124552173597</c:v>
                </c:pt>
                <c:pt idx="13">
                  <c:v>-0.46742204038155144</c:v>
                </c:pt>
                <c:pt idx="14">
                  <c:v>-0.46150840244439273</c:v>
                </c:pt>
                <c:pt idx="15">
                  <c:v>-0.43304216254968875</c:v>
                </c:pt>
                <c:pt idx="16">
                  <c:v>-0.43220433641954781</c:v>
                </c:pt>
                <c:pt idx="17">
                  <c:v>-0.42915806336504669</c:v>
                </c:pt>
                <c:pt idx="18">
                  <c:v>-0.42661467870733372</c:v>
                </c:pt>
                <c:pt idx="19">
                  <c:v>-0.41856024793115143</c:v>
                </c:pt>
                <c:pt idx="20">
                  <c:v>-0.41740346193320121</c:v>
                </c:pt>
                <c:pt idx="21">
                  <c:v>-0.41016717723482721</c:v>
                </c:pt>
                <c:pt idx="22">
                  <c:v>-0.38689873639157746</c:v>
                </c:pt>
                <c:pt idx="23">
                  <c:v>-0.37671992827445866</c:v>
                </c:pt>
                <c:pt idx="24">
                  <c:v>-0.37263269527384946</c:v>
                </c:pt>
                <c:pt idx="25">
                  <c:v>-0.37112524265399216</c:v>
                </c:pt>
                <c:pt idx="26">
                  <c:v>-0.36713050771092881</c:v>
                </c:pt>
                <c:pt idx="27">
                  <c:v>-0.35003105671469709</c:v>
                </c:pt>
                <c:pt idx="28">
                  <c:v>-0.34810013067567702</c:v>
                </c:pt>
                <c:pt idx="29">
                  <c:v>-0.3462245932878254</c:v>
                </c:pt>
                <c:pt idx="30">
                  <c:v>-0.34253108599198168</c:v>
                </c:pt>
                <c:pt idx="31">
                  <c:v>-0.33056928543532837</c:v>
                </c:pt>
                <c:pt idx="32">
                  <c:v>-0.32589445674807571</c:v>
                </c:pt>
                <c:pt idx="33">
                  <c:v>-0.32508610672960625</c:v>
                </c:pt>
                <c:pt idx="34">
                  <c:v>-0.31280073429463418</c:v>
                </c:pt>
                <c:pt idx="35">
                  <c:v>-0.29994067520137513</c:v>
                </c:pt>
                <c:pt idx="36">
                  <c:v>-0.29627422004827331</c:v>
                </c:pt>
                <c:pt idx="37">
                  <c:v>-0.29261609813591782</c:v>
                </c:pt>
                <c:pt idx="38">
                  <c:v>-0.28384307607732318</c:v>
                </c:pt>
                <c:pt idx="39">
                  <c:v>-0.27794851350793515</c:v>
                </c:pt>
                <c:pt idx="40">
                  <c:v>-0.26726361389428988</c:v>
                </c:pt>
                <c:pt idx="41">
                  <c:v>-0.25588421650908266</c:v>
                </c:pt>
                <c:pt idx="42">
                  <c:v>-0.23718113833599475</c:v>
                </c:pt>
                <c:pt idx="43">
                  <c:v>-0.23503295164732663</c:v>
                </c:pt>
                <c:pt idx="44">
                  <c:v>-0.21849582561068637</c:v>
                </c:pt>
                <c:pt idx="45">
                  <c:v>-0.21730027009858244</c:v>
                </c:pt>
                <c:pt idx="46">
                  <c:v>-0.21678374057898342</c:v>
                </c:pt>
                <c:pt idx="47">
                  <c:v>-0.20296665306174599</c:v>
                </c:pt>
                <c:pt idx="48">
                  <c:v>-0.19622573508703312</c:v>
                </c:pt>
                <c:pt idx="49">
                  <c:v>-0.19535696432055616</c:v>
                </c:pt>
                <c:pt idx="50">
                  <c:v>-0.19127452631157382</c:v>
                </c:pt>
                <c:pt idx="52">
                  <c:v>-0.15819135634095005</c:v>
                </c:pt>
                <c:pt idx="53">
                  <c:v>-0.15642059506387618</c:v>
                </c:pt>
              </c:numCache>
            </c:numRef>
          </c:val>
        </c:ser>
        <c:dLbls>
          <c:showLegendKey val="0"/>
          <c:showVal val="0"/>
          <c:showCatName val="0"/>
          <c:showSerName val="0"/>
          <c:showPercent val="0"/>
          <c:showBubbleSize val="0"/>
        </c:dLbls>
        <c:gapWidth val="126"/>
        <c:axId val="123761024"/>
        <c:axId val="123762944"/>
      </c:barChart>
      <c:barChart>
        <c:barDir val="col"/>
        <c:grouping val="clustered"/>
        <c:varyColors val="0"/>
        <c:ser>
          <c:idx val="3"/>
          <c:order val="3"/>
          <c:spPr>
            <a:solidFill>
              <a:schemeClr val="tx2">
                <a:lumMod val="20000"/>
                <a:lumOff val="80000"/>
              </a:schemeClr>
            </a:solidFill>
            <a:ln>
              <a:solidFill>
                <a:schemeClr val="tx2"/>
              </a:solidFill>
            </a:ln>
          </c:spPr>
          <c:invertIfNegative val="0"/>
          <c:cat>
            <c:strRef>
              <c:f>'Figure 2.18'!$B$56:$B$119</c:f>
              <c:strCache>
                <c:ptCount val="64"/>
                <c:pt idx="0">
                  <c:v>Poland</c:v>
                </c:pt>
                <c:pt idx="1">
                  <c:v>Bulgaria</c:v>
                </c:pt>
                <c:pt idx="2">
                  <c:v>Estonia</c:v>
                </c:pt>
                <c:pt idx="3">
                  <c:v>France</c:v>
                </c:pt>
                <c:pt idx="4">
                  <c:v>Russian Federation</c:v>
                </c:pt>
                <c:pt idx="5">
                  <c:v>Lithuania</c:v>
                </c:pt>
                <c:pt idx="6">
                  <c:v>Slovak Republic</c:v>
                </c:pt>
                <c:pt idx="7">
                  <c:v>Norway</c:v>
                </c:pt>
                <c:pt idx="8">
                  <c:v>Montenegro</c:v>
                </c:pt>
                <c:pt idx="9">
                  <c:v>Uruguay</c:v>
                </c:pt>
                <c:pt idx="10">
                  <c:v>Portugal</c:v>
                </c:pt>
                <c:pt idx="11">
                  <c:v>Iceland</c:v>
                </c:pt>
                <c:pt idx="12">
                  <c:v>Finland</c:v>
                </c:pt>
                <c:pt idx="13">
                  <c:v>Sweden</c:v>
                </c:pt>
                <c:pt idx="14">
                  <c:v>Latvia</c:v>
                </c:pt>
                <c:pt idx="15">
                  <c:v>Ireland</c:v>
                </c:pt>
                <c:pt idx="16">
                  <c:v>Luxembourg</c:v>
                </c:pt>
                <c:pt idx="17">
                  <c:v>Hungary</c:v>
                </c:pt>
                <c:pt idx="18">
                  <c:v>Germany</c:v>
                </c:pt>
                <c:pt idx="19">
                  <c:v>Austria</c:v>
                </c:pt>
                <c:pt idx="20">
                  <c:v>Israel</c:v>
                </c:pt>
                <c:pt idx="21">
                  <c:v>Serbia</c:v>
                </c:pt>
                <c:pt idx="22">
                  <c:v>Jordan</c:v>
                </c:pt>
                <c:pt idx="23">
                  <c:v>Denmark</c:v>
                </c:pt>
                <c:pt idx="24">
                  <c:v>Greece</c:v>
                </c:pt>
                <c:pt idx="25">
                  <c:v>Switzerland</c:v>
                </c:pt>
                <c:pt idx="26">
                  <c:v>Romania</c:v>
                </c:pt>
                <c:pt idx="27">
                  <c:v>OECD average</c:v>
                </c:pt>
                <c:pt idx="28">
                  <c:v>Thailand</c:v>
                </c:pt>
                <c:pt idx="29">
                  <c:v>Costa Rica</c:v>
                </c:pt>
                <c:pt idx="30">
                  <c:v>Spain</c:v>
                </c:pt>
                <c:pt idx="31">
                  <c:v>United Arab Emirates</c:v>
                </c:pt>
                <c:pt idx="32">
                  <c:v>Brazil</c:v>
                </c:pt>
                <c:pt idx="33">
                  <c:v>Canada</c:v>
                </c:pt>
                <c:pt idx="34">
                  <c:v>Hong Kong-China</c:v>
                </c:pt>
                <c:pt idx="35">
                  <c:v>Singapore</c:v>
                </c:pt>
                <c:pt idx="36">
                  <c:v>Peru</c:v>
                </c:pt>
                <c:pt idx="37">
                  <c:v>Czech Republic</c:v>
                </c:pt>
                <c:pt idx="38">
                  <c:v>Kazakhstan</c:v>
                </c:pt>
                <c:pt idx="39">
                  <c:v>Colombia</c:v>
                </c:pt>
                <c:pt idx="40">
                  <c:v>Croatia</c:v>
                </c:pt>
                <c:pt idx="41">
                  <c:v>Italy</c:v>
                </c:pt>
                <c:pt idx="42">
                  <c:v>Chile</c:v>
                </c:pt>
                <c:pt idx="43">
                  <c:v>Argentina</c:v>
                </c:pt>
                <c:pt idx="44">
                  <c:v>Turkey</c:v>
                </c:pt>
                <c:pt idx="45">
                  <c:v>Australia</c:v>
                </c:pt>
                <c:pt idx="46">
                  <c:v>Slovenia</c:v>
                </c:pt>
                <c:pt idx="47">
                  <c:v>Belgium</c:v>
                </c:pt>
                <c:pt idx="48">
                  <c:v>Tunisia</c:v>
                </c:pt>
                <c:pt idx="49">
                  <c:v>Macao-China</c:v>
                </c:pt>
                <c:pt idx="50">
                  <c:v>United Kingdom</c:v>
                </c:pt>
                <c:pt idx="51">
                  <c:v>Liechtenstein</c:v>
                </c:pt>
                <c:pt idx="52">
                  <c:v>United States</c:v>
                </c:pt>
                <c:pt idx="53">
                  <c:v>Mexico</c:v>
                </c:pt>
                <c:pt idx="54">
                  <c:v>Netherlands</c:v>
                </c:pt>
                <c:pt idx="55">
                  <c:v>New Zealand</c:v>
                </c:pt>
                <c:pt idx="56">
                  <c:v>Japan</c:v>
                </c:pt>
                <c:pt idx="57">
                  <c:v>Malaysia</c:v>
                </c:pt>
                <c:pt idx="58">
                  <c:v>Viet Nam</c:v>
                </c:pt>
                <c:pt idx="59">
                  <c:v>Chinese Taipei</c:v>
                </c:pt>
                <c:pt idx="60">
                  <c:v>Indonesia</c:v>
                </c:pt>
                <c:pt idx="61">
                  <c:v>Qatar</c:v>
                </c:pt>
                <c:pt idx="62">
                  <c:v>Shanghai-China</c:v>
                </c:pt>
                <c:pt idx="63">
                  <c:v>Korea</c:v>
                </c:pt>
              </c:strCache>
            </c:strRef>
          </c:cat>
          <c:val>
            <c:numRef>
              <c:f>'Figure 2.18'!$V$56:$V$119</c:f>
              <c:numCache>
                <c:formatCode>0.00</c:formatCode>
                <c:ptCount val="64"/>
                <c:pt idx="51">
                  <c:v>-0.16072165328487653</c:v>
                </c:pt>
                <c:pt idx="54">
                  <c:v>-0.10113161433250628</c:v>
                </c:pt>
                <c:pt idx="55">
                  <c:v>-8.9239461844220713E-2</c:v>
                </c:pt>
                <c:pt idx="56">
                  <c:v>-8.7151552098617913E-2</c:v>
                </c:pt>
                <c:pt idx="57">
                  <c:v>-7.2535339047786529E-2</c:v>
                </c:pt>
                <c:pt idx="58">
                  <c:v>-5.2890111543240081E-2</c:v>
                </c:pt>
                <c:pt idx="59">
                  <c:v>-5.2706221879009973E-2</c:v>
                </c:pt>
                <c:pt idx="60">
                  <c:v>-4.6591733640685362E-2</c:v>
                </c:pt>
                <c:pt idx="61">
                  <c:v>-2.0683382250893168E-2</c:v>
                </c:pt>
                <c:pt idx="62">
                  <c:v>-1.8358647079528723E-2</c:v>
                </c:pt>
                <c:pt idx="63">
                  <c:v>3.3055798685357018E-2</c:v>
                </c:pt>
              </c:numCache>
            </c:numRef>
          </c:val>
        </c:ser>
        <c:dLbls>
          <c:showLegendKey val="0"/>
          <c:showVal val="0"/>
          <c:showCatName val="0"/>
          <c:showSerName val="0"/>
          <c:showPercent val="0"/>
          <c:showBubbleSize val="0"/>
        </c:dLbls>
        <c:gapWidth val="126"/>
        <c:axId val="123782656"/>
        <c:axId val="123781120"/>
      </c:barChart>
      <c:lineChart>
        <c:grouping val="standard"/>
        <c:varyColors val="0"/>
        <c:ser>
          <c:idx val="0"/>
          <c:order val="0"/>
          <c:tx>
            <c:strRef>
              <c:f>'Figure 2.18'!$W$52:$X$52</c:f>
              <c:strCache>
                <c:ptCount val="1"/>
                <c:pt idx="0">
                  <c:v>How much more effort the student would have put into the PISA test (1-10) compared to a normal school assessment if the PISA test had been marked</c:v>
                </c:pt>
              </c:strCache>
            </c:strRef>
          </c:tx>
          <c:spPr>
            <a:ln>
              <a:noFill/>
            </a:ln>
          </c:spPr>
          <c:marker>
            <c:symbol val="triangle"/>
            <c:size val="8"/>
            <c:spPr>
              <a:solidFill>
                <a:schemeClr val="tx1"/>
              </a:solidFill>
              <a:ln>
                <a:solidFill>
                  <a:schemeClr val="tx2"/>
                </a:solidFill>
              </a:ln>
            </c:spPr>
          </c:marker>
          <c:cat>
            <c:strRef>
              <c:f>'Figure 2.18'!$B$56:$B$119</c:f>
              <c:strCache>
                <c:ptCount val="64"/>
                <c:pt idx="0">
                  <c:v>Poland</c:v>
                </c:pt>
                <c:pt idx="1">
                  <c:v>Bulgaria</c:v>
                </c:pt>
                <c:pt idx="2">
                  <c:v>Estonia</c:v>
                </c:pt>
                <c:pt idx="3">
                  <c:v>France</c:v>
                </c:pt>
                <c:pt idx="4">
                  <c:v>Russian Federation</c:v>
                </c:pt>
                <c:pt idx="5">
                  <c:v>Lithuania</c:v>
                </c:pt>
                <c:pt idx="6">
                  <c:v>Slovak Republic</c:v>
                </c:pt>
                <c:pt idx="7">
                  <c:v>Norway</c:v>
                </c:pt>
                <c:pt idx="8">
                  <c:v>Montenegro</c:v>
                </c:pt>
                <c:pt idx="9">
                  <c:v>Uruguay</c:v>
                </c:pt>
                <c:pt idx="10">
                  <c:v>Portugal</c:v>
                </c:pt>
                <c:pt idx="11">
                  <c:v>Iceland</c:v>
                </c:pt>
                <c:pt idx="12">
                  <c:v>Finland</c:v>
                </c:pt>
                <c:pt idx="13">
                  <c:v>Sweden</c:v>
                </c:pt>
                <c:pt idx="14">
                  <c:v>Latvia</c:v>
                </c:pt>
                <c:pt idx="15">
                  <c:v>Ireland</c:v>
                </c:pt>
                <c:pt idx="16">
                  <c:v>Luxembourg</c:v>
                </c:pt>
                <c:pt idx="17">
                  <c:v>Hungary</c:v>
                </c:pt>
                <c:pt idx="18">
                  <c:v>Germany</c:v>
                </c:pt>
                <c:pt idx="19">
                  <c:v>Austria</c:v>
                </c:pt>
                <c:pt idx="20">
                  <c:v>Israel</c:v>
                </c:pt>
                <c:pt idx="21">
                  <c:v>Serbia</c:v>
                </c:pt>
                <c:pt idx="22">
                  <c:v>Jordan</c:v>
                </c:pt>
                <c:pt idx="23">
                  <c:v>Denmark</c:v>
                </c:pt>
                <c:pt idx="24">
                  <c:v>Greece</c:v>
                </c:pt>
                <c:pt idx="25">
                  <c:v>Switzerland</c:v>
                </c:pt>
                <c:pt idx="26">
                  <c:v>Romania</c:v>
                </c:pt>
                <c:pt idx="27">
                  <c:v>OECD average</c:v>
                </c:pt>
                <c:pt idx="28">
                  <c:v>Thailand</c:v>
                </c:pt>
                <c:pt idx="29">
                  <c:v>Costa Rica</c:v>
                </c:pt>
                <c:pt idx="30">
                  <c:v>Spain</c:v>
                </c:pt>
                <c:pt idx="31">
                  <c:v>United Arab Emirates</c:v>
                </c:pt>
                <c:pt idx="32">
                  <c:v>Brazil</c:v>
                </c:pt>
                <c:pt idx="33">
                  <c:v>Canada</c:v>
                </c:pt>
                <c:pt idx="34">
                  <c:v>Hong Kong-China</c:v>
                </c:pt>
                <c:pt idx="35">
                  <c:v>Singapore</c:v>
                </c:pt>
                <c:pt idx="36">
                  <c:v>Peru</c:v>
                </c:pt>
                <c:pt idx="37">
                  <c:v>Czech Republic</c:v>
                </c:pt>
                <c:pt idx="38">
                  <c:v>Kazakhstan</c:v>
                </c:pt>
                <c:pt idx="39">
                  <c:v>Colombia</c:v>
                </c:pt>
                <c:pt idx="40">
                  <c:v>Croatia</c:v>
                </c:pt>
                <c:pt idx="41">
                  <c:v>Italy</c:v>
                </c:pt>
                <c:pt idx="42">
                  <c:v>Chile</c:v>
                </c:pt>
                <c:pt idx="43">
                  <c:v>Argentina</c:v>
                </c:pt>
                <c:pt idx="44">
                  <c:v>Turkey</c:v>
                </c:pt>
                <c:pt idx="45">
                  <c:v>Australia</c:v>
                </c:pt>
                <c:pt idx="46">
                  <c:v>Slovenia</c:v>
                </c:pt>
                <c:pt idx="47">
                  <c:v>Belgium</c:v>
                </c:pt>
                <c:pt idx="48">
                  <c:v>Tunisia</c:v>
                </c:pt>
                <c:pt idx="49">
                  <c:v>Macao-China</c:v>
                </c:pt>
                <c:pt idx="50">
                  <c:v>United Kingdom</c:v>
                </c:pt>
                <c:pt idx="51">
                  <c:v>Liechtenstein</c:v>
                </c:pt>
                <c:pt idx="52">
                  <c:v>United States</c:v>
                </c:pt>
                <c:pt idx="53">
                  <c:v>Mexico</c:v>
                </c:pt>
                <c:pt idx="54">
                  <c:v>Netherlands</c:v>
                </c:pt>
                <c:pt idx="55">
                  <c:v>New Zealand</c:v>
                </c:pt>
                <c:pt idx="56">
                  <c:v>Japan</c:v>
                </c:pt>
                <c:pt idx="57">
                  <c:v>Malaysia</c:v>
                </c:pt>
                <c:pt idx="58">
                  <c:v>Viet Nam</c:v>
                </c:pt>
                <c:pt idx="59">
                  <c:v>Chinese Taipei</c:v>
                </c:pt>
                <c:pt idx="60">
                  <c:v>Indonesia</c:v>
                </c:pt>
                <c:pt idx="61">
                  <c:v>Qatar</c:v>
                </c:pt>
                <c:pt idx="62">
                  <c:v>Shanghai-China</c:v>
                </c:pt>
                <c:pt idx="63">
                  <c:v>Korea</c:v>
                </c:pt>
              </c:strCache>
            </c:strRef>
          </c:cat>
          <c:val>
            <c:numRef>
              <c:f>'Figure 2.18'!$W$56:$W$119</c:f>
              <c:numCache>
                <c:formatCode>0.00</c:formatCode>
                <c:ptCount val="64"/>
                <c:pt idx="0">
                  <c:v>-0.56705517549409201</c:v>
                </c:pt>
                <c:pt idx="1">
                  <c:v>-0.46269481814051616</c:v>
                </c:pt>
                <c:pt idx="2">
                  <c:v>-0.31436318943113761</c:v>
                </c:pt>
                <c:pt idx="3">
                  <c:v>-0.36851263637739429</c:v>
                </c:pt>
                <c:pt idx="4">
                  <c:v>-0.34797738352902741</c:v>
                </c:pt>
                <c:pt idx="5">
                  <c:v>-0.33117848972801056</c:v>
                </c:pt>
                <c:pt idx="6">
                  <c:v>-0.4482681174614136</c:v>
                </c:pt>
                <c:pt idx="7">
                  <c:v>-0.28917213445199863</c:v>
                </c:pt>
                <c:pt idx="8">
                  <c:v>-0.41216829207113825</c:v>
                </c:pt>
                <c:pt idx="9">
                  <c:v>-0.21497327753922058</c:v>
                </c:pt>
                <c:pt idx="10">
                  <c:v>-0.25535454323322071</c:v>
                </c:pt>
                <c:pt idx="11">
                  <c:v>-0.24068724447341339</c:v>
                </c:pt>
                <c:pt idx="12">
                  <c:v>-0.19079470942007148</c:v>
                </c:pt>
                <c:pt idx="13">
                  <c:v>-0.22273186333599249</c:v>
                </c:pt>
                <c:pt idx="14">
                  <c:v>-0.26394545810729042</c:v>
                </c:pt>
                <c:pt idx="15">
                  <c:v>-0.17912417884954124</c:v>
                </c:pt>
                <c:pt idx="16">
                  <c:v>-0.21920010448374683</c:v>
                </c:pt>
                <c:pt idx="17">
                  <c:v>-0.27607148438499785</c:v>
                </c:pt>
                <c:pt idx="18">
                  <c:v>-0.32901338090239207</c:v>
                </c:pt>
                <c:pt idx="19">
                  <c:v>-0.2302338960698691</c:v>
                </c:pt>
                <c:pt idx="20">
                  <c:v>-0.32581249558627334</c:v>
                </c:pt>
                <c:pt idx="21">
                  <c:v>-0.3640660909615292</c:v>
                </c:pt>
                <c:pt idx="22">
                  <c:v>-0.36759437643308779</c:v>
                </c:pt>
                <c:pt idx="23">
                  <c:v>-0.1110914114391317</c:v>
                </c:pt>
                <c:pt idx="24">
                  <c:v>-0.24373852939699425</c:v>
                </c:pt>
                <c:pt idx="25">
                  <c:v>-0.23565434295968402</c:v>
                </c:pt>
                <c:pt idx="26">
                  <c:v>-0.27694377243272683</c:v>
                </c:pt>
                <c:pt idx="27">
                  <c:v>-0.2362122920981537</c:v>
                </c:pt>
                <c:pt idx="28">
                  <c:v>-0.41920740719938721</c:v>
                </c:pt>
                <c:pt idx="29">
                  <c:v>-0.13654886047418735</c:v>
                </c:pt>
                <c:pt idx="30">
                  <c:v>-0.16360515887298099</c:v>
                </c:pt>
                <c:pt idx="31">
                  <c:v>-0.29479258958767218</c:v>
                </c:pt>
                <c:pt idx="32">
                  <c:v>-0.22547329676632977</c:v>
                </c:pt>
                <c:pt idx="33">
                  <c:v>-0.3323484826125771</c:v>
                </c:pt>
                <c:pt idx="34">
                  <c:v>-0.22180523261172169</c:v>
                </c:pt>
                <c:pt idx="35">
                  <c:v>-0.19235014346627999</c:v>
                </c:pt>
                <c:pt idx="36">
                  <c:v>-0.21399940409111373</c:v>
                </c:pt>
                <c:pt idx="37">
                  <c:v>-0.39915229279447395</c:v>
                </c:pt>
                <c:pt idx="38">
                  <c:v>-0.30379833510413512</c:v>
                </c:pt>
                <c:pt idx="39">
                  <c:v>-0.19325045832191279</c:v>
                </c:pt>
                <c:pt idx="40">
                  <c:v>-0.35508743260867881</c:v>
                </c:pt>
                <c:pt idx="41">
                  <c:v>-0.14382431788782846</c:v>
                </c:pt>
                <c:pt idx="42">
                  <c:v>-0.20758108742235848</c:v>
                </c:pt>
                <c:pt idx="43">
                  <c:v>-0.28726687639174564</c:v>
                </c:pt>
                <c:pt idx="44">
                  <c:v>-0.24707029955630411</c:v>
                </c:pt>
                <c:pt idx="45">
                  <c:v>-0.19160831783013421</c:v>
                </c:pt>
                <c:pt idx="46">
                  <c:v>-0.21756133793020993</c:v>
                </c:pt>
                <c:pt idx="47">
                  <c:v>-0.23539176943914342</c:v>
                </c:pt>
                <c:pt idx="48">
                  <c:v>-0.24630268323793736</c:v>
                </c:pt>
                <c:pt idx="49">
                  <c:v>-0.40345820660714438</c:v>
                </c:pt>
                <c:pt idx="50">
                  <c:v>-0.13969675608946019</c:v>
                </c:pt>
                <c:pt idx="51">
                  <c:v>-0.40032507308631438</c:v>
                </c:pt>
                <c:pt idx="52">
                  <c:v>-0.16391778102008914</c:v>
                </c:pt>
                <c:pt idx="53">
                  <c:v>-0.11354836806510704</c:v>
                </c:pt>
                <c:pt idx="54">
                  <c:v>-0.12900939532327804</c:v>
                </c:pt>
                <c:pt idx="55">
                  <c:v>-0.12079623987767363</c:v>
                </c:pt>
                <c:pt idx="56">
                  <c:v>-0.14466214836573954</c:v>
                </c:pt>
                <c:pt idx="58">
                  <c:v>-0.13809514825171298</c:v>
                </c:pt>
                <c:pt idx="59">
                  <c:v>-0.23194739505654915</c:v>
                </c:pt>
                <c:pt idx="60">
                  <c:v>-0.24607208048532492</c:v>
                </c:pt>
                <c:pt idx="61">
                  <c:v>-0.10359407306130386</c:v>
                </c:pt>
                <c:pt idx="62">
                  <c:v>-0.13673370953770281</c:v>
                </c:pt>
              </c:numCache>
            </c:numRef>
          </c:val>
          <c:smooth val="0"/>
        </c:ser>
        <c:dLbls>
          <c:showLegendKey val="0"/>
          <c:showVal val="0"/>
          <c:showCatName val="0"/>
          <c:showSerName val="0"/>
          <c:showPercent val="0"/>
          <c:showBubbleSize val="0"/>
        </c:dLbls>
        <c:marker val="1"/>
        <c:smooth val="0"/>
        <c:axId val="123761024"/>
        <c:axId val="123762944"/>
      </c:lineChart>
      <c:lineChart>
        <c:grouping val="standard"/>
        <c:varyColors val="0"/>
        <c:ser>
          <c:idx val="1"/>
          <c:order val="1"/>
          <c:spPr>
            <a:ln>
              <a:noFill/>
            </a:ln>
          </c:spPr>
          <c:marker>
            <c:symbol val="triangle"/>
            <c:size val="8"/>
            <c:spPr>
              <a:solidFill>
                <a:schemeClr val="bg1">
                  <a:lumMod val="75000"/>
                </a:schemeClr>
              </a:solidFill>
              <a:ln>
                <a:solidFill>
                  <a:schemeClr val="bg1">
                    <a:lumMod val="50000"/>
                  </a:schemeClr>
                </a:solidFill>
              </a:ln>
            </c:spPr>
          </c:marker>
          <c:cat>
            <c:strRef>
              <c:f>'Figure 2.18'!$B$56:$B$119</c:f>
              <c:strCache>
                <c:ptCount val="64"/>
                <c:pt idx="0">
                  <c:v>Poland</c:v>
                </c:pt>
                <c:pt idx="1">
                  <c:v>Bulgaria</c:v>
                </c:pt>
                <c:pt idx="2">
                  <c:v>Estonia</c:v>
                </c:pt>
                <c:pt idx="3">
                  <c:v>France</c:v>
                </c:pt>
                <c:pt idx="4">
                  <c:v>Russian Federation</c:v>
                </c:pt>
                <c:pt idx="5">
                  <c:v>Lithuania</c:v>
                </c:pt>
                <c:pt idx="6">
                  <c:v>Slovak Republic</c:v>
                </c:pt>
                <c:pt idx="7">
                  <c:v>Norway</c:v>
                </c:pt>
                <c:pt idx="8">
                  <c:v>Montenegro</c:v>
                </c:pt>
                <c:pt idx="9">
                  <c:v>Uruguay</c:v>
                </c:pt>
                <c:pt idx="10">
                  <c:v>Portugal</c:v>
                </c:pt>
                <c:pt idx="11">
                  <c:v>Iceland</c:v>
                </c:pt>
                <c:pt idx="12">
                  <c:v>Finland</c:v>
                </c:pt>
                <c:pt idx="13">
                  <c:v>Sweden</c:v>
                </c:pt>
                <c:pt idx="14">
                  <c:v>Latvia</c:v>
                </c:pt>
                <c:pt idx="15">
                  <c:v>Ireland</c:v>
                </c:pt>
                <c:pt idx="16">
                  <c:v>Luxembourg</c:v>
                </c:pt>
                <c:pt idx="17">
                  <c:v>Hungary</c:v>
                </c:pt>
                <c:pt idx="18">
                  <c:v>Germany</c:v>
                </c:pt>
                <c:pt idx="19">
                  <c:v>Austria</c:v>
                </c:pt>
                <c:pt idx="20">
                  <c:v>Israel</c:v>
                </c:pt>
                <c:pt idx="21">
                  <c:v>Serbia</c:v>
                </c:pt>
                <c:pt idx="22">
                  <c:v>Jordan</c:v>
                </c:pt>
                <c:pt idx="23">
                  <c:v>Denmark</c:v>
                </c:pt>
                <c:pt idx="24">
                  <c:v>Greece</c:v>
                </c:pt>
                <c:pt idx="25">
                  <c:v>Switzerland</c:v>
                </c:pt>
                <c:pt idx="26">
                  <c:v>Romania</c:v>
                </c:pt>
                <c:pt idx="27">
                  <c:v>OECD average</c:v>
                </c:pt>
                <c:pt idx="28">
                  <c:v>Thailand</c:v>
                </c:pt>
                <c:pt idx="29">
                  <c:v>Costa Rica</c:v>
                </c:pt>
                <c:pt idx="30">
                  <c:v>Spain</c:v>
                </c:pt>
                <c:pt idx="31">
                  <c:v>United Arab Emirates</c:v>
                </c:pt>
                <c:pt idx="32">
                  <c:v>Brazil</c:v>
                </c:pt>
                <c:pt idx="33">
                  <c:v>Canada</c:v>
                </c:pt>
                <c:pt idx="34">
                  <c:v>Hong Kong-China</c:v>
                </c:pt>
                <c:pt idx="35">
                  <c:v>Singapore</c:v>
                </c:pt>
                <c:pt idx="36">
                  <c:v>Peru</c:v>
                </c:pt>
                <c:pt idx="37">
                  <c:v>Czech Republic</c:v>
                </c:pt>
                <c:pt idx="38">
                  <c:v>Kazakhstan</c:v>
                </c:pt>
                <c:pt idx="39">
                  <c:v>Colombia</c:v>
                </c:pt>
                <c:pt idx="40">
                  <c:v>Croatia</c:v>
                </c:pt>
                <c:pt idx="41">
                  <c:v>Italy</c:v>
                </c:pt>
                <c:pt idx="42">
                  <c:v>Chile</c:v>
                </c:pt>
                <c:pt idx="43">
                  <c:v>Argentina</c:v>
                </c:pt>
                <c:pt idx="44">
                  <c:v>Turkey</c:v>
                </c:pt>
                <c:pt idx="45">
                  <c:v>Australia</c:v>
                </c:pt>
                <c:pt idx="46">
                  <c:v>Slovenia</c:v>
                </c:pt>
                <c:pt idx="47">
                  <c:v>Belgium</c:v>
                </c:pt>
                <c:pt idx="48">
                  <c:v>Tunisia</c:v>
                </c:pt>
                <c:pt idx="49">
                  <c:v>Macao-China</c:v>
                </c:pt>
                <c:pt idx="50">
                  <c:v>United Kingdom</c:v>
                </c:pt>
                <c:pt idx="51">
                  <c:v>Liechtenstein</c:v>
                </c:pt>
                <c:pt idx="52">
                  <c:v>United States</c:v>
                </c:pt>
                <c:pt idx="53">
                  <c:v>Mexico</c:v>
                </c:pt>
                <c:pt idx="54">
                  <c:v>Netherlands</c:v>
                </c:pt>
                <c:pt idx="55">
                  <c:v>New Zealand</c:v>
                </c:pt>
                <c:pt idx="56">
                  <c:v>Japan</c:v>
                </c:pt>
                <c:pt idx="57">
                  <c:v>Malaysia</c:v>
                </c:pt>
                <c:pt idx="58">
                  <c:v>Viet Nam</c:v>
                </c:pt>
                <c:pt idx="59">
                  <c:v>Chinese Taipei</c:v>
                </c:pt>
                <c:pt idx="60">
                  <c:v>Indonesia</c:v>
                </c:pt>
                <c:pt idx="61">
                  <c:v>Qatar</c:v>
                </c:pt>
                <c:pt idx="62">
                  <c:v>Shanghai-China</c:v>
                </c:pt>
                <c:pt idx="63">
                  <c:v>Korea</c:v>
                </c:pt>
              </c:strCache>
            </c:strRef>
          </c:cat>
          <c:val>
            <c:numRef>
              <c:f>'Figure 2.18'!$X$56:$X$119</c:f>
              <c:numCache>
                <c:formatCode>0.00</c:formatCode>
                <c:ptCount val="64"/>
                <c:pt idx="57">
                  <c:v>-4.5447432512352393E-2</c:v>
                </c:pt>
                <c:pt idx="63">
                  <c:v>-3.4564740498502999E-2</c:v>
                </c:pt>
              </c:numCache>
            </c:numRef>
          </c:val>
          <c:smooth val="0"/>
        </c:ser>
        <c:dLbls>
          <c:showLegendKey val="0"/>
          <c:showVal val="0"/>
          <c:showCatName val="0"/>
          <c:showSerName val="0"/>
          <c:showPercent val="0"/>
          <c:showBubbleSize val="0"/>
        </c:dLbls>
        <c:marker val="1"/>
        <c:smooth val="0"/>
        <c:axId val="123782656"/>
        <c:axId val="123781120"/>
      </c:lineChart>
      <c:catAx>
        <c:axId val="123761024"/>
        <c:scaling>
          <c:orientation val="minMax"/>
        </c:scaling>
        <c:delete val="0"/>
        <c:axPos val="b"/>
        <c:majorTickMark val="out"/>
        <c:minorTickMark val="none"/>
        <c:tickLblPos val="low"/>
        <c:crossAx val="123762944"/>
        <c:crosses val="autoZero"/>
        <c:auto val="1"/>
        <c:lblAlgn val="ctr"/>
        <c:lblOffset val="100"/>
        <c:tickLblSkip val="1"/>
        <c:noMultiLvlLbl val="0"/>
      </c:catAx>
      <c:valAx>
        <c:axId val="123762944"/>
        <c:scaling>
          <c:orientation val="minMax"/>
          <c:max val="0.1"/>
          <c:min val="-0.8"/>
        </c:scaling>
        <c:delete val="0"/>
        <c:axPos val="l"/>
        <c:majorGridlines/>
        <c:numFmt formatCode="#,##0.00" sourceLinked="0"/>
        <c:majorTickMark val="out"/>
        <c:minorTickMark val="none"/>
        <c:tickLblPos val="nextTo"/>
        <c:crossAx val="123761024"/>
        <c:crosses val="autoZero"/>
        <c:crossBetween val="between"/>
      </c:valAx>
      <c:valAx>
        <c:axId val="123781120"/>
        <c:scaling>
          <c:orientation val="minMax"/>
        </c:scaling>
        <c:delete val="1"/>
        <c:axPos val="r"/>
        <c:numFmt formatCode="0.00" sourceLinked="1"/>
        <c:majorTickMark val="out"/>
        <c:minorTickMark val="none"/>
        <c:tickLblPos val="nextTo"/>
        <c:crossAx val="123782656"/>
        <c:crosses val="max"/>
        <c:crossBetween val="between"/>
      </c:valAx>
      <c:catAx>
        <c:axId val="123782656"/>
        <c:scaling>
          <c:orientation val="minMax"/>
        </c:scaling>
        <c:delete val="1"/>
        <c:axPos val="b"/>
        <c:majorTickMark val="out"/>
        <c:minorTickMark val="none"/>
        <c:tickLblPos val="nextTo"/>
        <c:crossAx val="123781120"/>
        <c:crosses val="autoZero"/>
        <c:auto val="1"/>
        <c:lblAlgn val="ctr"/>
        <c:lblOffset val="100"/>
        <c:noMultiLvlLbl val="0"/>
      </c:catAx>
      <c:spPr>
        <a:ln>
          <a:solidFill>
            <a:schemeClr val="bg1">
              <a:lumMod val="50000"/>
            </a:schemeClr>
          </a:solidFill>
        </a:ln>
      </c:spPr>
    </c:plotArea>
    <c:legend>
      <c:legendPos val="t"/>
      <c:legendEntry>
        <c:idx val="1"/>
        <c:delete val="1"/>
      </c:legendEntry>
      <c:legendEntry>
        <c:idx val="3"/>
        <c:delete val="1"/>
      </c:legendEntry>
      <c:layout>
        <c:manualLayout>
          <c:xMode val="edge"/>
          <c:yMode val="edge"/>
          <c:x val="0.12512343706114226"/>
          <c:y val="1.5296367112810707E-2"/>
          <c:w val="0.82870073897589369"/>
          <c:h val="8.9440187089424528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414850522591393E-2"/>
          <c:y val="0.10662342531858843"/>
          <c:w val="0.94564636668434243"/>
          <c:h val="0.59730462263645612"/>
        </c:manualLayout>
      </c:layout>
      <c:barChart>
        <c:barDir val="col"/>
        <c:grouping val="stacked"/>
        <c:varyColors val="0"/>
        <c:ser>
          <c:idx val="3"/>
          <c:order val="1"/>
          <c:tx>
            <c:v>Boys</c:v>
          </c:tx>
          <c:spPr>
            <a:solidFill>
              <a:schemeClr val="tx2">
                <a:lumMod val="40000"/>
                <a:lumOff val="60000"/>
              </a:schemeClr>
            </a:solidFill>
            <a:ln w="28575">
              <a:noFill/>
            </a:ln>
          </c:spPr>
          <c:invertIfNegative val="0"/>
          <c:cat>
            <c:strRef>
              <c:f>'Figure 2.2'!$M$55:$M$96</c:f>
              <c:strCache>
                <c:ptCount val="42"/>
                <c:pt idx="0">
                  <c:v>Denmark   (9.8)</c:v>
                </c:pt>
                <c:pt idx="1">
                  <c:v>Israel   (11.5)</c:v>
                </c:pt>
                <c:pt idx="2">
                  <c:v>Sweden   (6.8)</c:v>
                </c:pt>
                <c:pt idx="3">
                  <c:v>Finland   (7.7)</c:v>
                </c:pt>
                <c:pt idx="4">
                  <c:v>Norway   (4.7)</c:v>
                </c:pt>
                <c:pt idx="5">
                  <c:v>Iceland   (14.6)</c:v>
                </c:pt>
                <c:pt idx="6">
                  <c:v>New Zealand           </c:v>
                </c:pt>
                <c:pt idx="7">
                  <c:v>Estonia   (10.4)</c:v>
                </c:pt>
                <c:pt idx="8">
                  <c:v>Australia   (4.5)</c:v>
                </c:pt>
                <c:pt idx="9">
                  <c:v>Jordan   (15.8)</c:v>
                </c:pt>
                <c:pt idx="10">
                  <c:v>Slovenia   (12.6)</c:v>
                </c:pt>
                <c:pt idx="11">
                  <c:v>Poland   (9.2)</c:v>
                </c:pt>
                <c:pt idx="12">
                  <c:v>Hong Kong-China           </c:v>
                </c:pt>
                <c:pt idx="13">
                  <c:v>OECD Average   (8.3)</c:v>
                </c:pt>
                <c:pt idx="14">
                  <c:v>Singapore   (7.5)</c:v>
                </c:pt>
                <c:pt idx="15">
                  <c:v>Spain   (6.9)</c:v>
                </c:pt>
                <c:pt idx="16">
                  <c:v>Hungary   (14.0)</c:v>
                </c:pt>
                <c:pt idx="17">
                  <c:v>Croatia   (13.0)</c:v>
                </c:pt>
                <c:pt idx="18">
                  <c:v>Belgium   (10.8)</c:v>
                </c:pt>
                <c:pt idx="19">
                  <c:v>Uruguay   (9.7)</c:v>
                </c:pt>
                <c:pt idx="20">
                  <c:v>Chile   (7.5)</c:v>
                </c:pt>
                <c:pt idx="21">
                  <c:v>Serbia   (9.9)</c:v>
                </c:pt>
                <c:pt idx="22">
                  <c:v>Czech Republic   (14.1)</c:v>
                </c:pt>
                <c:pt idx="23">
                  <c:v>Ireland   (3.9)</c:v>
                </c:pt>
                <c:pt idx="24">
                  <c:v>Portugal   (8.6)</c:v>
                </c:pt>
                <c:pt idx="25">
                  <c:v>Austria   (9.9)</c:v>
                </c:pt>
                <c:pt idx="26">
                  <c:v>Costa Rica           </c:v>
                </c:pt>
                <c:pt idx="27">
                  <c:v>Germany   (12.5)</c:v>
                </c:pt>
                <c:pt idx="28">
                  <c:v>Italy   (8.0)</c:v>
                </c:pt>
                <c:pt idx="29">
                  <c:v>Latvia   (7.1)</c:v>
                </c:pt>
                <c:pt idx="30">
                  <c:v>Switzerland   (10.2)</c:v>
                </c:pt>
                <c:pt idx="31">
                  <c:v>Macao-China   (4.4)</c:v>
                </c:pt>
                <c:pt idx="32">
                  <c:v>Chinese Taipei   (10.5)</c:v>
                </c:pt>
                <c:pt idx="33">
                  <c:v>Liechtenstein   (11.4)</c:v>
                </c:pt>
                <c:pt idx="34">
                  <c:v>Russian Federation   (10.4)</c:v>
                </c:pt>
                <c:pt idx="35">
                  <c:v>Slovak Republic   (11.3)</c:v>
                </c:pt>
                <c:pt idx="36">
                  <c:v>Korea   (4.6)</c:v>
                </c:pt>
                <c:pt idx="37">
                  <c:v>Shanghai-China   (5.7)</c:v>
                </c:pt>
                <c:pt idx="38">
                  <c:v>Greece   (7.8)</c:v>
                </c:pt>
                <c:pt idx="39">
                  <c:v>Turkey   (5.4)</c:v>
                </c:pt>
                <c:pt idx="40">
                  <c:v>Mexico   (5.3)</c:v>
                </c:pt>
                <c:pt idx="41">
                  <c:v>Japan           </c:v>
                </c:pt>
              </c:strCache>
            </c:strRef>
          </c:cat>
          <c:val>
            <c:numRef>
              <c:f>'Figure 2.2'!$E$55:$E$96</c:f>
              <c:numCache>
                <c:formatCode>0.0</c:formatCode>
                <c:ptCount val="42"/>
                <c:pt idx="0">
                  <c:v>61.75603681615781</c:v>
                </c:pt>
                <c:pt idx="1">
                  <c:v>61.353300117098662</c:v>
                </c:pt>
                <c:pt idx="2">
                  <c:v>58.572661108055549</c:v>
                </c:pt>
                <c:pt idx="3">
                  <c:v>54.669842697319972</c:v>
                </c:pt>
                <c:pt idx="4">
                  <c:v>54.197786577979791</c:v>
                </c:pt>
                <c:pt idx="5">
                  <c:v>53.630435644979535</c:v>
                </c:pt>
                <c:pt idx="6">
                  <c:v>50.451802666677324</c:v>
                </c:pt>
                <c:pt idx="7">
                  <c:v>48.854605061395375</c:v>
                </c:pt>
                <c:pt idx="8">
                  <c:v>48.341014362357406</c:v>
                </c:pt>
                <c:pt idx="9">
                  <c:v>40.037659711108596</c:v>
                </c:pt>
                <c:pt idx="10">
                  <c:v>40.024988947342251</c:v>
                </c:pt>
                <c:pt idx="11">
                  <c:v>38.117168921564726</c:v>
                </c:pt>
                <c:pt idx="12">
                  <c:v>37.278314125972805</c:v>
                </c:pt>
                <c:pt idx="13">
                  <c:v>36.853984672758671</c:v>
                </c:pt>
                <c:pt idx="14">
                  <c:v>36.7984671244498</c:v>
                </c:pt>
                <c:pt idx="15">
                  <c:v>35.855689018050839</c:v>
                </c:pt>
                <c:pt idx="16">
                  <c:v>35.003686291032402</c:v>
                </c:pt>
                <c:pt idx="17">
                  <c:v>34.770075101597101</c:v>
                </c:pt>
                <c:pt idx="18">
                  <c:v>34.431427650899785</c:v>
                </c:pt>
                <c:pt idx="19">
                  <c:v>33.919943363780661</c:v>
                </c:pt>
                <c:pt idx="20">
                  <c:v>33.808397954242203</c:v>
                </c:pt>
                <c:pt idx="21">
                  <c:v>33.284020119072515</c:v>
                </c:pt>
                <c:pt idx="22">
                  <c:v>33.26270382276563</c:v>
                </c:pt>
                <c:pt idx="23">
                  <c:v>33.205926795759453</c:v>
                </c:pt>
                <c:pt idx="24">
                  <c:v>30.093769814785688</c:v>
                </c:pt>
                <c:pt idx="25">
                  <c:v>30.042872249674495</c:v>
                </c:pt>
                <c:pt idx="26">
                  <c:v>29.88101967702282</c:v>
                </c:pt>
                <c:pt idx="27">
                  <c:v>29.208065812236711</c:v>
                </c:pt>
                <c:pt idx="28">
                  <c:v>29.047053762657914</c:v>
                </c:pt>
                <c:pt idx="29">
                  <c:v>28.05542247064291</c:v>
                </c:pt>
                <c:pt idx="30">
                  <c:v>28.05141130073795</c:v>
                </c:pt>
                <c:pt idx="31">
                  <c:v>26.001178750152615</c:v>
                </c:pt>
                <c:pt idx="32">
                  <c:v>25.187887628856288</c:v>
                </c:pt>
                <c:pt idx="33">
                  <c:v>25.032179701452854</c:v>
                </c:pt>
                <c:pt idx="34">
                  <c:v>23.901654707729101</c:v>
                </c:pt>
                <c:pt idx="35">
                  <c:v>22.680802031203267</c:v>
                </c:pt>
                <c:pt idx="36">
                  <c:v>20.135278787107982</c:v>
                </c:pt>
                <c:pt idx="37">
                  <c:v>19.220201631445072</c:v>
                </c:pt>
                <c:pt idx="38">
                  <c:v>18.540244326639645</c:v>
                </c:pt>
                <c:pt idx="39">
                  <c:v>17.798908583341721</c:v>
                </c:pt>
                <c:pt idx="40">
                  <c:v>17.716760341828287</c:v>
                </c:pt>
                <c:pt idx="41">
                  <c:v>13.058929373350505</c:v>
                </c:pt>
              </c:numCache>
            </c:numRef>
          </c:val>
        </c:ser>
        <c:dLbls>
          <c:showLegendKey val="0"/>
          <c:showVal val="0"/>
          <c:showCatName val="0"/>
          <c:showSerName val="0"/>
          <c:showPercent val="0"/>
          <c:showBubbleSize val="0"/>
        </c:dLbls>
        <c:gapWidth val="150"/>
        <c:overlap val="100"/>
        <c:axId val="141567488"/>
        <c:axId val="141571200"/>
      </c:barChart>
      <c:barChart>
        <c:barDir val="col"/>
        <c:grouping val="stacked"/>
        <c:varyColors val="0"/>
        <c:ser>
          <c:idx val="0"/>
          <c:order val="2"/>
          <c:tx>
            <c:v>Girls_bars</c:v>
          </c:tx>
          <c:spPr>
            <a:noFill/>
            <a:ln w="28575">
              <a:noFill/>
            </a:ln>
          </c:spPr>
          <c:invertIfNegative val="0"/>
          <c:cat>
            <c:strRef>
              <c:f>'Figure 2.2'!$M$55:$M$96</c:f>
              <c:strCache>
                <c:ptCount val="42"/>
                <c:pt idx="0">
                  <c:v>Denmark   (9.8)</c:v>
                </c:pt>
                <c:pt idx="1">
                  <c:v>Israel   (11.5)</c:v>
                </c:pt>
                <c:pt idx="2">
                  <c:v>Sweden   (6.8)</c:v>
                </c:pt>
                <c:pt idx="3">
                  <c:v>Finland   (7.7)</c:v>
                </c:pt>
                <c:pt idx="4">
                  <c:v>Norway   (4.7)</c:v>
                </c:pt>
                <c:pt idx="5">
                  <c:v>Iceland   (14.6)</c:v>
                </c:pt>
                <c:pt idx="6">
                  <c:v>New Zealand           </c:v>
                </c:pt>
                <c:pt idx="7">
                  <c:v>Estonia   (10.4)</c:v>
                </c:pt>
                <c:pt idx="8">
                  <c:v>Australia   (4.5)</c:v>
                </c:pt>
                <c:pt idx="9">
                  <c:v>Jordan   (15.8)</c:v>
                </c:pt>
                <c:pt idx="10">
                  <c:v>Slovenia   (12.6)</c:v>
                </c:pt>
                <c:pt idx="11">
                  <c:v>Poland   (9.2)</c:v>
                </c:pt>
                <c:pt idx="12">
                  <c:v>Hong Kong-China           </c:v>
                </c:pt>
                <c:pt idx="13">
                  <c:v>OECD Average   (8.3)</c:v>
                </c:pt>
                <c:pt idx="14">
                  <c:v>Singapore   (7.5)</c:v>
                </c:pt>
                <c:pt idx="15">
                  <c:v>Spain   (6.9)</c:v>
                </c:pt>
                <c:pt idx="16">
                  <c:v>Hungary   (14.0)</c:v>
                </c:pt>
                <c:pt idx="17">
                  <c:v>Croatia   (13.0)</c:v>
                </c:pt>
                <c:pt idx="18">
                  <c:v>Belgium   (10.8)</c:v>
                </c:pt>
                <c:pt idx="19">
                  <c:v>Uruguay   (9.7)</c:v>
                </c:pt>
                <c:pt idx="20">
                  <c:v>Chile   (7.5)</c:v>
                </c:pt>
                <c:pt idx="21">
                  <c:v>Serbia   (9.9)</c:v>
                </c:pt>
                <c:pt idx="22">
                  <c:v>Czech Republic   (14.1)</c:v>
                </c:pt>
                <c:pt idx="23">
                  <c:v>Ireland   (3.9)</c:v>
                </c:pt>
                <c:pt idx="24">
                  <c:v>Portugal   (8.6)</c:v>
                </c:pt>
                <c:pt idx="25">
                  <c:v>Austria   (9.9)</c:v>
                </c:pt>
                <c:pt idx="26">
                  <c:v>Costa Rica           </c:v>
                </c:pt>
                <c:pt idx="27">
                  <c:v>Germany   (12.5)</c:v>
                </c:pt>
                <c:pt idx="28">
                  <c:v>Italy   (8.0)</c:v>
                </c:pt>
                <c:pt idx="29">
                  <c:v>Latvia   (7.1)</c:v>
                </c:pt>
                <c:pt idx="30">
                  <c:v>Switzerland   (10.2)</c:v>
                </c:pt>
                <c:pt idx="31">
                  <c:v>Macao-China   (4.4)</c:v>
                </c:pt>
                <c:pt idx="32">
                  <c:v>Chinese Taipei   (10.5)</c:v>
                </c:pt>
                <c:pt idx="33">
                  <c:v>Liechtenstein   (11.4)</c:v>
                </c:pt>
                <c:pt idx="34">
                  <c:v>Russian Federation   (10.4)</c:v>
                </c:pt>
                <c:pt idx="35">
                  <c:v>Slovak Republic   (11.3)</c:v>
                </c:pt>
                <c:pt idx="36">
                  <c:v>Korea   (4.6)</c:v>
                </c:pt>
                <c:pt idx="37">
                  <c:v>Shanghai-China   (5.7)</c:v>
                </c:pt>
                <c:pt idx="38">
                  <c:v>Greece   (7.8)</c:v>
                </c:pt>
                <c:pt idx="39">
                  <c:v>Turkey   (5.4)</c:v>
                </c:pt>
                <c:pt idx="40">
                  <c:v>Mexico   (5.3)</c:v>
                </c:pt>
                <c:pt idx="41">
                  <c:v>Japan           </c:v>
                </c:pt>
              </c:strCache>
            </c:strRef>
          </c:cat>
          <c:val>
            <c:numRef>
              <c:f>'Figure 2.2'!$G$55:$G$96</c:f>
              <c:numCache>
                <c:formatCode>0.0</c:formatCode>
                <c:ptCount val="42"/>
                <c:pt idx="0">
                  <c:v>51.985752308924823</c:v>
                </c:pt>
                <c:pt idx="1">
                  <c:v>49.885058939394114</c:v>
                </c:pt>
                <c:pt idx="2">
                  <c:v>51.758382707609165</c:v>
                </c:pt>
                <c:pt idx="3">
                  <c:v>46.936502132225876</c:v>
                </c:pt>
                <c:pt idx="4">
                  <c:v>49.504226350846295</c:v>
                </c:pt>
                <c:pt idx="5">
                  <c:v>38.998151172197787</c:v>
                </c:pt>
                <c:pt idx="6">
                  <c:v>49.094306360502273</c:v>
                </c:pt>
                <c:pt idx="7">
                  <c:v>38.485656340756627</c:v>
                </c:pt>
                <c:pt idx="8">
                  <c:v>43.837434059316834</c:v>
                </c:pt>
                <c:pt idx="9">
                  <c:v>24.243763056012806</c:v>
                </c:pt>
                <c:pt idx="10">
                  <c:v>27.448953395635023</c:v>
                </c:pt>
                <c:pt idx="11">
                  <c:v>28.909831921711337</c:v>
                </c:pt>
                <c:pt idx="12">
                  <c:v>34.981669312304263</c:v>
                </c:pt>
                <c:pt idx="13">
                  <c:v>28.518374230436908</c:v>
                </c:pt>
                <c:pt idx="14">
                  <c:v>29.254184438474063</c:v>
                </c:pt>
                <c:pt idx="15">
                  <c:v>28.93504069553407</c:v>
                </c:pt>
                <c:pt idx="16">
                  <c:v>20.965529786427052</c:v>
                </c:pt>
                <c:pt idx="17">
                  <c:v>21.764218920106906</c:v>
                </c:pt>
                <c:pt idx="18">
                  <c:v>23.681241221201837</c:v>
                </c:pt>
                <c:pt idx="19">
                  <c:v>24.218373396461999</c:v>
                </c:pt>
                <c:pt idx="20">
                  <c:v>26.333768482067832</c:v>
                </c:pt>
                <c:pt idx="21">
                  <c:v>23.389805579386046</c:v>
                </c:pt>
                <c:pt idx="22">
                  <c:v>19.183579207069137</c:v>
                </c:pt>
                <c:pt idx="23">
                  <c:v>29.261482357196613</c:v>
                </c:pt>
                <c:pt idx="24">
                  <c:v>21.497088947354726</c:v>
                </c:pt>
                <c:pt idx="25">
                  <c:v>20.1357081844391</c:v>
                </c:pt>
                <c:pt idx="26">
                  <c:v>26.797565816313053</c:v>
                </c:pt>
                <c:pt idx="27">
                  <c:v>16.742328966459077</c:v>
                </c:pt>
                <c:pt idx="28">
                  <c:v>21.000803890094119</c:v>
                </c:pt>
                <c:pt idx="29">
                  <c:v>20.946425349294412</c:v>
                </c:pt>
                <c:pt idx="30">
                  <c:v>17.898024292582424</c:v>
                </c:pt>
                <c:pt idx="31">
                  <c:v>21.624106427346682</c:v>
                </c:pt>
                <c:pt idx="32">
                  <c:v>14.703854251754722</c:v>
                </c:pt>
                <c:pt idx="33">
                  <c:v>13.589366576689288</c:v>
                </c:pt>
                <c:pt idx="34">
                  <c:v>13.550278584096789</c:v>
                </c:pt>
                <c:pt idx="35">
                  <c:v>11.402703285824876</c:v>
                </c:pt>
                <c:pt idx="36">
                  <c:v>15.548421601767767</c:v>
                </c:pt>
                <c:pt idx="37">
                  <c:v>13.527742515870091</c:v>
                </c:pt>
                <c:pt idx="38">
                  <c:v>10.766500867237644</c:v>
                </c:pt>
                <c:pt idx="39">
                  <c:v>12.3784163477811</c:v>
                </c:pt>
                <c:pt idx="40">
                  <c:v>12.382933749214043</c:v>
                </c:pt>
                <c:pt idx="41">
                  <c:v>13.556650880861906</c:v>
                </c:pt>
              </c:numCache>
            </c:numRef>
          </c:val>
        </c:ser>
        <c:ser>
          <c:idx val="2"/>
          <c:order val="3"/>
          <c:tx>
            <c:v>Gender Gap</c:v>
          </c:tx>
          <c:spPr>
            <a:solidFill>
              <a:schemeClr val="accent1">
                <a:lumMod val="75000"/>
              </a:schemeClr>
            </a:solidFill>
            <a:ln w="28575">
              <a:noFill/>
            </a:ln>
          </c:spPr>
          <c:invertIfNegative val="0"/>
          <c:cat>
            <c:strRef>
              <c:f>'Figure 2.2'!$M$55:$M$96</c:f>
              <c:strCache>
                <c:ptCount val="42"/>
                <c:pt idx="0">
                  <c:v>Denmark   (9.8)</c:v>
                </c:pt>
                <c:pt idx="1">
                  <c:v>Israel   (11.5)</c:v>
                </c:pt>
                <c:pt idx="2">
                  <c:v>Sweden   (6.8)</c:v>
                </c:pt>
                <c:pt idx="3">
                  <c:v>Finland   (7.7)</c:v>
                </c:pt>
                <c:pt idx="4">
                  <c:v>Norway   (4.7)</c:v>
                </c:pt>
                <c:pt idx="5">
                  <c:v>Iceland   (14.6)</c:v>
                </c:pt>
                <c:pt idx="6">
                  <c:v>New Zealand           </c:v>
                </c:pt>
                <c:pt idx="7">
                  <c:v>Estonia   (10.4)</c:v>
                </c:pt>
                <c:pt idx="8">
                  <c:v>Australia   (4.5)</c:v>
                </c:pt>
                <c:pt idx="9">
                  <c:v>Jordan   (15.8)</c:v>
                </c:pt>
                <c:pt idx="10">
                  <c:v>Slovenia   (12.6)</c:v>
                </c:pt>
                <c:pt idx="11">
                  <c:v>Poland   (9.2)</c:v>
                </c:pt>
                <c:pt idx="12">
                  <c:v>Hong Kong-China           </c:v>
                </c:pt>
                <c:pt idx="13">
                  <c:v>OECD Average   (8.3)</c:v>
                </c:pt>
                <c:pt idx="14">
                  <c:v>Singapore   (7.5)</c:v>
                </c:pt>
                <c:pt idx="15">
                  <c:v>Spain   (6.9)</c:v>
                </c:pt>
                <c:pt idx="16">
                  <c:v>Hungary   (14.0)</c:v>
                </c:pt>
                <c:pt idx="17">
                  <c:v>Croatia   (13.0)</c:v>
                </c:pt>
                <c:pt idx="18">
                  <c:v>Belgium   (10.8)</c:v>
                </c:pt>
                <c:pt idx="19">
                  <c:v>Uruguay   (9.7)</c:v>
                </c:pt>
                <c:pt idx="20">
                  <c:v>Chile   (7.5)</c:v>
                </c:pt>
                <c:pt idx="21">
                  <c:v>Serbia   (9.9)</c:v>
                </c:pt>
                <c:pt idx="22">
                  <c:v>Czech Republic   (14.1)</c:v>
                </c:pt>
                <c:pt idx="23">
                  <c:v>Ireland   (3.9)</c:v>
                </c:pt>
                <c:pt idx="24">
                  <c:v>Portugal   (8.6)</c:v>
                </c:pt>
                <c:pt idx="25">
                  <c:v>Austria   (9.9)</c:v>
                </c:pt>
                <c:pt idx="26">
                  <c:v>Costa Rica           </c:v>
                </c:pt>
                <c:pt idx="27">
                  <c:v>Germany   (12.5)</c:v>
                </c:pt>
                <c:pt idx="28">
                  <c:v>Italy   (8.0)</c:v>
                </c:pt>
                <c:pt idx="29">
                  <c:v>Latvia   (7.1)</c:v>
                </c:pt>
                <c:pt idx="30">
                  <c:v>Switzerland   (10.2)</c:v>
                </c:pt>
                <c:pt idx="31">
                  <c:v>Macao-China   (4.4)</c:v>
                </c:pt>
                <c:pt idx="32">
                  <c:v>Chinese Taipei   (10.5)</c:v>
                </c:pt>
                <c:pt idx="33">
                  <c:v>Liechtenstein   (11.4)</c:v>
                </c:pt>
                <c:pt idx="34">
                  <c:v>Russian Federation   (10.4)</c:v>
                </c:pt>
                <c:pt idx="35">
                  <c:v>Slovak Republic   (11.3)</c:v>
                </c:pt>
                <c:pt idx="36">
                  <c:v>Korea   (4.6)</c:v>
                </c:pt>
                <c:pt idx="37">
                  <c:v>Shanghai-China   (5.7)</c:v>
                </c:pt>
                <c:pt idx="38">
                  <c:v>Greece   (7.8)</c:v>
                </c:pt>
                <c:pt idx="39">
                  <c:v>Turkey   (5.4)</c:v>
                </c:pt>
                <c:pt idx="40">
                  <c:v>Mexico   (5.3)</c:v>
                </c:pt>
                <c:pt idx="41">
                  <c:v>Japan           </c:v>
                </c:pt>
              </c:strCache>
            </c:strRef>
          </c:cat>
          <c:val>
            <c:numRef>
              <c:f>'Figure 2.2'!$K$55:$K$96</c:f>
              <c:numCache>
                <c:formatCode>0.0</c:formatCode>
                <c:ptCount val="42"/>
                <c:pt idx="0">
                  <c:v>9.7702845072329865</c:v>
                </c:pt>
                <c:pt idx="1">
                  <c:v>11.468241177704549</c:v>
                </c:pt>
                <c:pt idx="2">
                  <c:v>6.8142784004463834</c:v>
                </c:pt>
                <c:pt idx="3">
                  <c:v>7.7333405650940961</c:v>
                </c:pt>
                <c:pt idx="4">
                  <c:v>4.6935602271334957</c:v>
                </c:pt>
                <c:pt idx="5">
                  <c:v>14.632284472781748</c:v>
                </c:pt>
                <c:pt idx="6">
                  <c:v>0</c:v>
                </c:pt>
                <c:pt idx="7">
                  <c:v>10.368948720638748</c:v>
                </c:pt>
                <c:pt idx="8">
                  <c:v>4.5035803030405717</c:v>
                </c:pt>
                <c:pt idx="9">
                  <c:v>15.793896655095789</c:v>
                </c:pt>
                <c:pt idx="10">
                  <c:v>12.576035551707228</c:v>
                </c:pt>
                <c:pt idx="11">
                  <c:v>9.2073369998533892</c:v>
                </c:pt>
                <c:pt idx="12">
                  <c:v>0</c:v>
                </c:pt>
                <c:pt idx="13">
                  <c:v>8.3356104423217641</c:v>
                </c:pt>
                <c:pt idx="14">
                  <c:v>7.5442826859757375</c:v>
                </c:pt>
                <c:pt idx="15">
                  <c:v>6.9206483225167688</c:v>
                </c:pt>
                <c:pt idx="16">
                  <c:v>14.03815650460535</c:v>
                </c:pt>
                <c:pt idx="17">
                  <c:v>13.005856181490195</c:v>
                </c:pt>
                <c:pt idx="18">
                  <c:v>10.750186429697948</c:v>
                </c:pt>
                <c:pt idx="19">
                  <c:v>9.7015699673186617</c:v>
                </c:pt>
                <c:pt idx="20">
                  <c:v>7.4746294721743709</c:v>
                </c:pt>
                <c:pt idx="21">
                  <c:v>9.8942145396864696</c:v>
                </c:pt>
                <c:pt idx="22">
                  <c:v>14.079124615696493</c:v>
                </c:pt>
                <c:pt idx="23">
                  <c:v>3.9444444385628401</c:v>
                </c:pt>
                <c:pt idx="24">
                  <c:v>8.5966808674309618</c:v>
                </c:pt>
                <c:pt idx="25">
                  <c:v>9.9071640652353956</c:v>
                </c:pt>
                <c:pt idx="26">
                  <c:v>0</c:v>
                </c:pt>
                <c:pt idx="27">
                  <c:v>12.465736845777634</c:v>
                </c:pt>
                <c:pt idx="28">
                  <c:v>8.046249872563795</c:v>
                </c:pt>
                <c:pt idx="29">
                  <c:v>7.1089971213484979</c:v>
                </c:pt>
                <c:pt idx="30">
                  <c:v>10.153387008155526</c:v>
                </c:pt>
                <c:pt idx="31">
                  <c:v>4.3770723228059332</c:v>
                </c:pt>
                <c:pt idx="32">
                  <c:v>10.484033377101566</c:v>
                </c:pt>
                <c:pt idx="33">
                  <c:v>11.442813124763566</c:v>
                </c:pt>
                <c:pt idx="34">
                  <c:v>10.351376123632312</c:v>
                </c:pt>
                <c:pt idx="35">
                  <c:v>11.278098745378392</c:v>
                </c:pt>
                <c:pt idx="36">
                  <c:v>4.5868571853402145</c:v>
                </c:pt>
                <c:pt idx="37">
                  <c:v>5.6924591155749802</c:v>
                </c:pt>
                <c:pt idx="38">
                  <c:v>7.7737434594020005</c:v>
                </c:pt>
                <c:pt idx="39">
                  <c:v>5.4204922355606211</c:v>
                </c:pt>
                <c:pt idx="40">
                  <c:v>5.3338265926142441</c:v>
                </c:pt>
                <c:pt idx="41">
                  <c:v>0</c:v>
                </c:pt>
              </c:numCache>
            </c:numRef>
          </c:val>
        </c:ser>
        <c:ser>
          <c:idx val="4"/>
          <c:order val="4"/>
          <c:tx>
            <c:v>"no gender gap"</c:v>
          </c:tx>
          <c:spPr>
            <a:solidFill>
              <a:schemeClr val="accent1">
                <a:lumMod val="20000"/>
                <a:lumOff val="80000"/>
              </a:schemeClr>
            </a:solidFill>
            <a:ln w="19050">
              <a:solidFill>
                <a:schemeClr val="dk1">
                  <a:tint val="92000"/>
                  <a:shade val="95000"/>
                  <a:satMod val="105000"/>
                </a:schemeClr>
              </a:solidFill>
            </a:ln>
          </c:spPr>
          <c:invertIfNegative val="0"/>
          <c:cat>
            <c:numRef>
              <c:f>'Figure 2.2'!$N$55:$N$96</c:f>
              <c:numCache>
                <c:formatCode>0.0</c:formatCode>
                <c:ptCount val="42"/>
              </c:numCache>
            </c:numRef>
          </c:cat>
          <c:val>
            <c:numRef>
              <c:f>'Figure 2.2'!$L$55:$L$96</c:f>
              <c:numCache>
                <c:formatCode>0.0</c:formatCode>
                <c:ptCount val="42"/>
                <c:pt idx="0">
                  <c:v>0</c:v>
                </c:pt>
                <c:pt idx="1">
                  <c:v>0</c:v>
                </c:pt>
                <c:pt idx="2">
                  <c:v>0</c:v>
                </c:pt>
                <c:pt idx="3">
                  <c:v>0</c:v>
                </c:pt>
                <c:pt idx="4">
                  <c:v>0</c:v>
                </c:pt>
                <c:pt idx="5">
                  <c:v>0</c:v>
                </c:pt>
                <c:pt idx="6">
                  <c:v>1.3574963061750509</c:v>
                </c:pt>
                <c:pt idx="7">
                  <c:v>0</c:v>
                </c:pt>
                <c:pt idx="8">
                  <c:v>0</c:v>
                </c:pt>
                <c:pt idx="9">
                  <c:v>0</c:v>
                </c:pt>
                <c:pt idx="10">
                  <c:v>0</c:v>
                </c:pt>
                <c:pt idx="11">
                  <c:v>0</c:v>
                </c:pt>
                <c:pt idx="12">
                  <c:v>2.2966448136685429</c:v>
                </c:pt>
                <c:pt idx="13">
                  <c:v>0</c:v>
                </c:pt>
                <c:pt idx="14">
                  <c:v>0</c:v>
                </c:pt>
                <c:pt idx="15">
                  <c:v>0</c:v>
                </c:pt>
                <c:pt idx="16">
                  <c:v>0</c:v>
                </c:pt>
                <c:pt idx="17">
                  <c:v>0</c:v>
                </c:pt>
                <c:pt idx="18">
                  <c:v>0</c:v>
                </c:pt>
                <c:pt idx="19">
                  <c:v>0</c:v>
                </c:pt>
                <c:pt idx="20">
                  <c:v>0</c:v>
                </c:pt>
                <c:pt idx="21">
                  <c:v>0</c:v>
                </c:pt>
                <c:pt idx="22">
                  <c:v>0</c:v>
                </c:pt>
                <c:pt idx="23">
                  <c:v>0</c:v>
                </c:pt>
                <c:pt idx="24">
                  <c:v>0</c:v>
                </c:pt>
                <c:pt idx="25">
                  <c:v>0</c:v>
                </c:pt>
                <c:pt idx="26">
                  <c:v>3.083453860709767</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-0.49772150751140032</c:v>
                </c:pt>
              </c:numCache>
            </c:numRef>
          </c:val>
        </c:ser>
        <c:dLbls>
          <c:showLegendKey val="0"/>
          <c:showVal val="0"/>
          <c:showCatName val="0"/>
          <c:showSerName val="0"/>
          <c:showPercent val="0"/>
          <c:showBubbleSize val="0"/>
        </c:dLbls>
        <c:gapWidth val="441"/>
        <c:overlap val="100"/>
        <c:axId val="141845632"/>
        <c:axId val="141572736"/>
      </c:barChart>
      <c:lineChart>
        <c:grouping val="standard"/>
        <c:varyColors val="0"/>
        <c:ser>
          <c:idx val="1"/>
          <c:order val="0"/>
          <c:tx>
            <c:v>Girls</c:v>
          </c:tx>
          <c:spPr>
            <a:ln>
              <a:noFill/>
            </a:ln>
          </c:spPr>
          <c:marker>
            <c:symbol val="diamond"/>
            <c:size val="10"/>
            <c:spPr>
              <a:solidFill>
                <a:schemeClr val="bg1"/>
              </a:solidFill>
              <a:ln>
                <a:solidFill>
                  <a:schemeClr val="tx1"/>
                </a:solidFill>
              </a:ln>
            </c:spPr>
          </c:marker>
          <c:cat>
            <c:numRef>
              <c:f>'Figure 2.2'!$N$55:$N$96</c:f>
              <c:numCache>
                <c:formatCode>0.0</c:formatCode>
                <c:ptCount val="42"/>
              </c:numCache>
            </c:numRef>
          </c:cat>
          <c:val>
            <c:numRef>
              <c:f>'Figure 2.2'!$G$55:$G$96</c:f>
              <c:numCache>
                <c:formatCode>0.0</c:formatCode>
                <c:ptCount val="42"/>
                <c:pt idx="0">
                  <c:v>51.985752308924823</c:v>
                </c:pt>
                <c:pt idx="1">
                  <c:v>49.885058939394114</c:v>
                </c:pt>
                <c:pt idx="2">
                  <c:v>51.758382707609165</c:v>
                </c:pt>
                <c:pt idx="3">
                  <c:v>46.936502132225876</c:v>
                </c:pt>
                <c:pt idx="4">
                  <c:v>49.504226350846295</c:v>
                </c:pt>
                <c:pt idx="5">
                  <c:v>38.998151172197787</c:v>
                </c:pt>
                <c:pt idx="6">
                  <c:v>49.094306360502273</c:v>
                </c:pt>
                <c:pt idx="7">
                  <c:v>38.485656340756627</c:v>
                </c:pt>
                <c:pt idx="8">
                  <c:v>43.837434059316834</c:v>
                </c:pt>
                <c:pt idx="9">
                  <c:v>24.243763056012806</c:v>
                </c:pt>
                <c:pt idx="10">
                  <c:v>27.448953395635023</c:v>
                </c:pt>
                <c:pt idx="11">
                  <c:v>28.909831921711337</c:v>
                </c:pt>
                <c:pt idx="12">
                  <c:v>34.981669312304263</c:v>
                </c:pt>
                <c:pt idx="13">
                  <c:v>28.518374230436908</c:v>
                </c:pt>
                <c:pt idx="14">
                  <c:v>29.254184438474063</c:v>
                </c:pt>
                <c:pt idx="15">
                  <c:v>28.93504069553407</c:v>
                </c:pt>
                <c:pt idx="16">
                  <c:v>20.965529786427052</c:v>
                </c:pt>
                <c:pt idx="17">
                  <c:v>21.764218920106906</c:v>
                </c:pt>
                <c:pt idx="18">
                  <c:v>23.681241221201837</c:v>
                </c:pt>
                <c:pt idx="19">
                  <c:v>24.218373396461999</c:v>
                </c:pt>
                <c:pt idx="20">
                  <c:v>26.333768482067832</c:v>
                </c:pt>
                <c:pt idx="21">
                  <c:v>23.389805579386046</c:v>
                </c:pt>
                <c:pt idx="22">
                  <c:v>19.183579207069137</c:v>
                </c:pt>
                <c:pt idx="23">
                  <c:v>29.261482357196613</c:v>
                </c:pt>
                <c:pt idx="24">
                  <c:v>21.497088947354726</c:v>
                </c:pt>
                <c:pt idx="25">
                  <c:v>20.1357081844391</c:v>
                </c:pt>
                <c:pt idx="26">
                  <c:v>26.797565816313053</c:v>
                </c:pt>
                <c:pt idx="27">
                  <c:v>16.742328966459077</c:v>
                </c:pt>
                <c:pt idx="28">
                  <c:v>21.000803890094119</c:v>
                </c:pt>
                <c:pt idx="29">
                  <c:v>20.946425349294412</c:v>
                </c:pt>
                <c:pt idx="30">
                  <c:v>17.898024292582424</c:v>
                </c:pt>
                <c:pt idx="31">
                  <c:v>21.624106427346682</c:v>
                </c:pt>
                <c:pt idx="32">
                  <c:v>14.703854251754722</c:v>
                </c:pt>
                <c:pt idx="33">
                  <c:v>13.589366576689288</c:v>
                </c:pt>
                <c:pt idx="34">
                  <c:v>13.550278584096789</c:v>
                </c:pt>
                <c:pt idx="35">
                  <c:v>11.402703285824876</c:v>
                </c:pt>
                <c:pt idx="36">
                  <c:v>15.548421601767767</c:v>
                </c:pt>
                <c:pt idx="37">
                  <c:v>13.527742515870091</c:v>
                </c:pt>
                <c:pt idx="38">
                  <c:v>10.766500867237644</c:v>
                </c:pt>
                <c:pt idx="39">
                  <c:v>12.3784163477811</c:v>
                </c:pt>
                <c:pt idx="40">
                  <c:v>12.382933749214043</c:v>
                </c:pt>
                <c:pt idx="41">
                  <c:v>13.556650880861906</c:v>
                </c:pt>
              </c:numCache>
            </c:numRef>
          </c:val>
          <c:smooth val="0"/>
        </c:ser>
        <c:dLbls>
          <c:showLegendKey val="0"/>
          <c:showVal val="0"/>
          <c:showCatName val="0"/>
          <c:showSerName val="0"/>
          <c:showPercent val="0"/>
          <c:showBubbleSize val="0"/>
        </c:dLbls>
        <c:marker val="1"/>
        <c:smooth val="0"/>
        <c:axId val="141567488"/>
        <c:axId val="141571200"/>
      </c:lineChart>
      <c:catAx>
        <c:axId val="141567488"/>
        <c:scaling>
          <c:orientation val="minMax"/>
        </c:scaling>
        <c:delete val="0"/>
        <c:axPos val="b"/>
        <c:majorTickMark val="out"/>
        <c:minorTickMark val="none"/>
        <c:tickLblPos val="nextTo"/>
        <c:txPr>
          <a:bodyPr rot="-5400000" vert="horz"/>
          <a:lstStyle/>
          <a:p>
            <a:pPr>
              <a:defRPr/>
            </a:pPr>
            <a:endParaRPr lang="en-US"/>
          </a:p>
        </c:txPr>
        <c:crossAx val="141571200"/>
        <c:crosses val="autoZero"/>
        <c:auto val="1"/>
        <c:lblAlgn val="ctr"/>
        <c:lblOffset val="100"/>
        <c:tickLblSkip val="1"/>
        <c:noMultiLvlLbl val="0"/>
      </c:catAx>
      <c:valAx>
        <c:axId val="141571200"/>
        <c:scaling>
          <c:orientation val="minMax"/>
          <c:max val="70"/>
          <c:min val="0"/>
        </c:scaling>
        <c:delete val="0"/>
        <c:axPos val="l"/>
        <c:majorGridlines/>
        <c:numFmt formatCode="0" sourceLinked="0"/>
        <c:majorTickMark val="out"/>
        <c:minorTickMark val="none"/>
        <c:tickLblPos val="nextTo"/>
        <c:crossAx val="141567488"/>
        <c:crosses val="autoZero"/>
        <c:crossBetween val="between"/>
        <c:majorUnit val="10"/>
      </c:valAx>
      <c:valAx>
        <c:axId val="141572736"/>
        <c:scaling>
          <c:orientation val="minMax"/>
        </c:scaling>
        <c:delete val="1"/>
        <c:axPos val="r"/>
        <c:numFmt formatCode="0.0" sourceLinked="1"/>
        <c:majorTickMark val="out"/>
        <c:minorTickMark val="none"/>
        <c:tickLblPos val="nextTo"/>
        <c:crossAx val="141845632"/>
        <c:crosses val="max"/>
        <c:crossBetween val="between"/>
      </c:valAx>
      <c:catAx>
        <c:axId val="141845632"/>
        <c:scaling>
          <c:orientation val="minMax"/>
        </c:scaling>
        <c:delete val="1"/>
        <c:axPos val="b"/>
        <c:majorTickMark val="out"/>
        <c:minorTickMark val="none"/>
        <c:tickLblPos val="nextTo"/>
        <c:crossAx val="141572736"/>
        <c:crosses val="autoZero"/>
        <c:auto val="1"/>
        <c:lblAlgn val="ctr"/>
        <c:lblOffset val="100"/>
        <c:noMultiLvlLbl val="0"/>
      </c:catAx>
      <c:spPr>
        <a:ln>
          <a:solidFill>
            <a:schemeClr val="bg1">
              <a:lumMod val="50000"/>
            </a:schemeClr>
          </a:solidFill>
        </a:ln>
      </c:spPr>
    </c:plotArea>
    <c:legend>
      <c:legendPos val="r"/>
      <c:legendEntry>
        <c:idx val="1"/>
        <c:delete val="1"/>
      </c:legendEntry>
      <c:legendEntry>
        <c:idx val="2"/>
        <c:delete val="1"/>
      </c:legendEntry>
      <c:legendEntry>
        <c:idx val="3"/>
        <c:delete val="1"/>
      </c:legendEntry>
      <c:layout>
        <c:manualLayout>
          <c:xMode val="edge"/>
          <c:yMode val="edge"/>
          <c:x val="0.32620892419797665"/>
          <c:y val="5.1579069776165501E-4"/>
          <c:w val="0.21278968178104485"/>
          <c:h val="9.16342576127816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1"/>
    </mc:Choice>
    <mc:Fallback>
      <c:style val="11"/>
    </mc:Fallback>
  </mc:AlternateContent>
  <c:chart>
    <c:title>
      <c:tx>
        <c:rich>
          <a:bodyPr/>
          <a:lstStyle/>
          <a:p>
            <a:pPr>
              <a:defRPr sz="1100"/>
            </a:pPr>
            <a:r>
              <a:rPr lang="en-US" sz="1100"/>
              <a:t>Time spent on the Internet…</a:t>
            </a:r>
          </a:p>
        </c:rich>
      </c:tx>
      <c:layout/>
      <c:overlay val="0"/>
    </c:title>
    <c:autoTitleDeleted val="0"/>
    <c:plotArea>
      <c:layout>
        <c:manualLayout>
          <c:layoutTarget val="inner"/>
          <c:xMode val="edge"/>
          <c:yMode val="edge"/>
          <c:x val="7.9002405949256338E-2"/>
          <c:y val="0.14905528528679138"/>
          <c:w val="0.75667924367269268"/>
          <c:h val="0.69274219703428797"/>
        </c:manualLayout>
      </c:layout>
      <c:barChart>
        <c:barDir val="col"/>
        <c:grouping val="clustered"/>
        <c:varyColors val="0"/>
        <c:ser>
          <c:idx val="1"/>
          <c:order val="0"/>
          <c:tx>
            <c:strRef>
              <c:f>'Figure 2.3'!$D$41:$E$41</c:f>
              <c:strCache>
                <c:ptCount val="1"/>
                <c:pt idx="0">
                  <c:v>Boys</c:v>
                </c:pt>
              </c:strCache>
            </c:strRef>
          </c:tx>
          <c:invertIfNegative val="0"/>
          <c:cat>
            <c:strRef>
              <c:f>'Figure 2.3'!$B$44:$B$46</c:f>
              <c:strCache>
                <c:ptCount val="3"/>
                <c:pt idx="0">
                  <c:v>… at school</c:v>
                </c:pt>
                <c:pt idx="1">
                  <c:v>… outside school, during the week</c:v>
                </c:pt>
                <c:pt idx="2">
                  <c:v>… outside school, during the weekend</c:v>
                </c:pt>
              </c:strCache>
            </c:strRef>
          </c:cat>
          <c:val>
            <c:numRef>
              <c:f>'Figure 2.3'!$D$44:$D$46</c:f>
              <c:numCache>
                <c:formatCode>0.0</c:formatCode>
                <c:ptCount val="3"/>
                <c:pt idx="0">
                  <c:v>40.718413444322017</c:v>
                </c:pt>
                <c:pt idx="1">
                  <c:v>144.01903384178516</c:v>
                </c:pt>
                <c:pt idx="2">
                  <c:v>179.66503355430103</c:v>
                </c:pt>
              </c:numCache>
            </c:numRef>
          </c:val>
        </c:ser>
        <c:ser>
          <c:idx val="2"/>
          <c:order val="1"/>
          <c:tx>
            <c:strRef>
              <c:f>'Figure 2.3'!$F$41:$G$41</c:f>
              <c:strCache>
                <c:ptCount val="1"/>
                <c:pt idx="0">
                  <c:v>Girls</c:v>
                </c:pt>
              </c:strCache>
            </c:strRef>
          </c:tx>
          <c:invertIfNegative val="0"/>
          <c:cat>
            <c:strRef>
              <c:f>'Figure 2.3'!$B$44:$B$46</c:f>
              <c:strCache>
                <c:ptCount val="3"/>
                <c:pt idx="0">
                  <c:v>… at school</c:v>
                </c:pt>
                <c:pt idx="1">
                  <c:v>… outside school, during the week</c:v>
                </c:pt>
                <c:pt idx="2">
                  <c:v>… outside school, during the weekend</c:v>
                </c:pt>
              </c:strCache>
            </c:strRef>
          </c:cat>
          <c:val>
            <c:numRef>
              <c:f>'Figure 2.3'!$F$44:$F$46</c:f>
              <c:numCache>
                <c:formatCode>0.0</c:formatCode>
                <c:ptCount val="3"/>
                <c:pt idx="0">
                  <c:v>35.999880596336816</c:v>
                </c:pt>
                <c:pt idx="1">
                  <c:v>130.34597367452315</c:v>
                </c:pt>
                <c:pt idx="2">
                  <c:v>162.88701515719325</c:v>
                </c:pt>
              </c:numCache>
            </c:numRef>
          </c:val>
        </c:ser>
        <c:dLbls>
          <c:showLegendKey val="0"/>
          <c:showVal val="0"/>
          <c:showCatName val="0"/>
          <c:showSerName val="0"/>
          <c:showPercent val="0"/>
          <c:showBubbleSize val="0"/>
        </c:dLbls>
        <c:gapWidth val="150"/>
        <c:axId val="146993920"/>
        <c:axId val="146995840"/>
      </c:barChart>
      <c:catAx>
        <c:axId val="146993920"/>
        <c:scaling>
          <c:orientation val="minMax"/>
        </c:scaling>
        <c:delete val="0"/>
        <c:axPos val="b"/>
        <c:majorTickMark val="out"/>
        <c:minorTickMark val="none"/>
        <c:tickLblPos val="nextTo"/>
        <c:crossAx val="146995840"/>
        <c:crosses val="autoZero"/>
        <c:auto val="1"/>
        <c:lblAlgn val="ctr"/>
        <c:lblOffset val="100"/>
        <c:noMultiLvlLbl val="0"/>
      </c:catAx>
      <c:valAx>
        <c:axId val="146995840"/>
        <c:scaling>
          <c:orientation val="minMax"/>
        </c:scaling>
        <c:delete val="0"/>
        <c:axPos val="l"/>
        <c:majorGridlines/>
        <c:numFmt formatCode="0" sourceLinked="0"/>
        <c:majorTickMark val="out"/>
        <c:minorTickMark val="none"/>
        <c:tickLblPos val="nextTo"/>
        <c:crossAx val="146993920"/>
        <c:crosses val="autoZero"/>
        <c:crossBetween val="between"/>
      </c:valAx>
      <c:spPr>
        <a:ln>
          <a:solidFill>
            <a:schemeClr val="bg1">
              <a:lumMod val="50000"/>
            </a:schemeClr>
          </a:solidFill>
        </a:ln>
      </c:spPr>
    </c:plotArea>
    <c:legend>
      <c:legendPos val="r"/>
      <c:layout>
        <c:manualLayout>
          <c:xMode val="edge"/>
          <c:yMode val="edge"/>
          <c:x val="0.88585903319221515"/>
          <c:y val="0.39061046780917091"/>
          <c:w val="6.1793013184822589E-2"/>
          <c:h val="0.13228494673459934"/>
        </c:manualLayou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33097229512977544"/>
          <c:y val="0.26164407531250372"/>
          <c:w val="0.41212948381452319"/>
          <c:h val="0.67747312407866822"/>
        </c:manualLayout>
      </c:layout>
      <c:pieChart>
        <c:varyColors val="1"/>
        <c:ser>
          <c:idx val="0"/>
          <c:order val="1"/>
          <c:tx>
            <c:strRef>
              <c:f>'Figure 2.4'!$G$41</c:f>
              <c:strCache>
                <c:ptCount val="1"/>
                <c:pt idx="0">
                  <c:v>Girls</c:v>
                </c:pt>
              </c:strCache>
            </c:strRef>
          </c:tx>
          <c:dPt>
            <c:idx val="2"/>
            <c:bubble3D val="0"/>
            <c:spPr>
              <a:solidFill>
                <a:schemeClr val="accent1">
                  <a:lumMod val="40000"/>
                  <a:lumOff val="60000"/>
                </a:schemeClr>
              </a:solidFill>
            </c:spPr>
          </c:dPt>
          <c:dLbls>
            <c:dLbl>
              <c:idx val="2"/>
              <c:layout>
                <c:manualLayout>
                  <c:x val="7.1192125984251967E-2"/>
                  <c:y val="-5.6966166900370334E-3"/>
                </c:manualLayout>
              </c:layout>
              <c:spPr/>
              <c:txPr>
                <a:bodyPr/>
                <a:lstStyle/>
                <a:p>
                  <a:pPr>
                    <a:defRPr b="1">
                      <a:solidFill>
                        <a:sysClr val="windowText" lastClr="000000"/>
                      </a:solidFill>
                    </a:defRPr>
                  </a:pPr>
                  <a:endParaRPr lang="en-US"/>
                </a:p>
              </c:txPr>
              <c:dLblPos val="bestFit"/>
              <c:showLegendKey val="0"/>
              <c:showVal val="1"/>
              <c:showCatName val="0"/>
              <c:showSerName val="0"/>
              <c:showPercent val="0"/>
              <c:showBubbleSize val="0"/>
            </c:dLbl>
            <c:txPr>
              <a:bodyPr/>
              <a:lstStyle/>
              <a:p>
                <a:pPr>
                  <a:defRPr b="1">
                    <a:solidFill>
                      <a:schemeClr val="bg1"/>
                    </a:solidFill>
                  </a:defRPr>
                </a:pPr>
                <a:endParaRPr lang="en-US"/>
              </a:p>
            </c:txPr>
            <c:dLblPos val="ctr"/>
            <c:showLegendKey val="0"/>
            <c:showVal val="1"/>
            <c:showCatName val="0"/>
            <c:showSerName val="0"/>
            <c:showPercent val="0"/>
            <c:showBubbleSize val="0"/>
            <c:showLeaderLines val="1"/>
          </c:dLbls>
          <c:cat>
            <c:strRef>
              <c:f>'Figure 2.4'!$B$43:$B$45</c:f>
              <c:strCache>
                <c:ptCount val="3"/>
                <c:pt idx="0">
                  <c:v>Never or hardly ever play</c:v>
                </c:pt>
                <c:pt idx="1">
                  <c:v>Play, but not every day</c:v>
                </c:pt>
                <c:pt idx="2">
                  <c:v>Play every day</c:v>
                </c:pt>
              </c:strCache>
            </c:strRef>
          </c:cat>
          <c:val>
            <c:numRef>
              <c:f>'Figure 2.4'!$G$43:$G$45</c:f>
              <c:numCache>
                <c:formatCode>0.0</c:formatCode>
                <c:ptCount val="3"/>
                <c:pt idx="0">
                  <c:v>70.808120382043725</c:v>
                </c:pt>
                <c:pt idx="1">
                  <c:v>26.968438827591207</c:v>
                </c:pt>
                <c:pt idx="2">
                  <c:v>2.2234407903649478</c:v>
                </c:pt>
              </c:numCache>
            </c:numRef>
          </c:val>
        </c:ser>
        <c:ser>
          <c:idx val="1"/>
          <c:order val="0"/>
          <c:tx>
            <c:strRef>
              <c:f>'Figure 2.4'!$G$41</c:f>
              <c:strCache>
                <c:ptCount val="1"/>
                <c:pt idx="0">
                  <c:v>Girls</c:v>
                </c:pt>
              </c:strCache>
            </c:strRef>
          </c:tx>
          <c:cat>
            <c:strRef>
              <c:f>'Figure 2.4'!$B$43:$B$45</c:f>
              <c:strCache>
                <c:ptCount val="3"/>
                <c:pt idx="0">
                  <c:v>Never or hardly ever play</c:v>
                </c:pt>
                <c:pt idx="1">
                  <c:v>Play, but not every day</c:v>
                </c:pt>
                <c:pt idx="2">
                  <c:v>Play every day</c:v>
                </c:pt>
              </c:strCache>
            </c:strRef>
          </c:cat>
          <c:val>
            <c:numRef>
              <c:f>'Figure 2.4'!$G$43:$G$45</c:f>
              <c:numCache>
                <c:formatCode>0.0</c:formatCode>
                <c:ptCount val="3"/>
                <c:pt idx="0">
                  <c:v>70.808120382043725</c:v>
                </c:pt>
                <c:pt idx="1">
                  <c:v>26.968438827591207</c:v>
                </c:pt>
                <c:pt idx="2">
                  <c:v>2.2234407903649478</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title>
      <c:layout>
        <c:manualLayout>
          <c:xMode val="edge"/>
          <c:yMode val="edge"/>
          <c:x val="0.46914947170065285"/>
          <c:y val="0"/>
        </c:manualLayout>
      </c:layout>
      <c:overlay val="0"/>
    </c:title>
    <c:autoTitleDeleted val="0"/>
    <c:plotArea>
      <c:layout>
        <c:manualLayout>
          <c:layoutTarget val="inner"/>
          <c:xMode val="edge"/>
          <c:yMode val="edge"/>
          <c:x val="0.33097229512977544"/>
          <c:y val="0.25555579525162092"/>
          <c:w val="0.41212948381452319"/>
          <c:h val="0.67747312407866822"/>
        </c:manualLayout>
      </c:layout>
      <c:pieChart>
        <c:varyColors val="1"/>
        <c:ser>
          <c:idx val="1"/>
          <c:order val="0"/>
          <c:tx>
            <c:strRef>
              <c:f>'Figure 2.4'!$E$41</c:f>
              <c:strCache>
                <c:ptCount val="1"/>
                <c:pt idx="0">
                  <c:v>Girls</c:v>
                </c:pt>
              </c:strCache>
            </c:strRef>
          </c:tx>
          <c:dLbls>
            <c:dLbl>
              <c:idx val="0"/>
              <c:spPr/>
              <c:txPr>
                <a:bodyPr/>
                <a:lstStyle/>
                <a:p>
                  <a:pPr>
                    <a:defRPr b="1">
                      <a:solidFill>
                        <a:schemeClr val="bg1"/>
                      </a:solidFill>
                    </a:defRPr>
                  </a:pPr>
                  <a:endParaRPr lang="en-US"/>
                </a:p>
              </c:txPr>
              <c:dLblPos val="ctr"/>
              <c:showLegendKey val="0"/>
              <c:showVal val="1"/>
              <c:showCatName val="0"/>
              <c:showSerName val="0"/>
              <c:showPercent val="0"/>
              <c:showBubbleSize val="0"/>
            </c:dLbl>
            <c:dLbl>
              <c:idx val="1"/>
              <c:spPr/>
              <c:txPr>
                <a:bodyPr/>
                <a:lstStyle/>
                <a:p>
                  <a:pPr>
                    <a:defRPr b="1">
                      <a:solidFill>
                        <a:schemeClr val="bg1"/>
                      </a:solidFill>
                    </a:defRPr>
                  </a:pPr>
                  <a:endParaRPr lang="en-US"/>
                </a:p>
              </c:txPr>
              <c:dLblPos val="ctr"/>
              <c:showLegendKey val="0"/>
              <c:showVal val="1"/>
              <c:showCatName val="0"/>
              <c:showSerName val="0"/>
              <c:showPercent val="0"/>
              <c:showBubbleSize val="0"/>
            </c:dLbl>
            <c:dLbl>
              <c:idx val="2"/>
              <c:layout>
                <c:manualLayout>
                  <c:x val="7.7973214886600709E-2"/>
                  <c:y val="-2.9314828797085296E-3"/>
                </c:manualLayout>
              </c:layout>
              <c:spPr/>
              <c:txPr>
                <a:bodyPr/>
                <a:lstStyle/>
                <a:p>
                  <a:pPr>
                    <a:defRPr b="1">
                      <a:solidFill>
                        <a:sysClr val="windowText" lastClr="000000"/>
                      </a:solidFill>
                    </a:defRPr>
                  </a:pPr>
                  <a:endParaRPr lang="en-US"/>
                </a:p>
              </c:txPr>
              <c:dLblPos val="bestFit"/>
              <c:showLegendKey val="0"/>
              <c:showVal val="1"/>
              <c:showCatName val="0"/>
              <c:showSerName val="0"/>
              <c:showPercent val="0"/>
              <c:showBubbleSize val="0"/>
            </c:dLbl>
            <c:dLblPos val="ctr"/>
            <c:showLegendKey val="0"/>
            <c:showVal val="1"/>
            <c:showCatName val="0"/>
            <c:showSerName val="0"/>
            <c:showPercent val="0"/>
            <c:showBubbleSize val="0"/>
            <c:showLeaderLines val="1"/>
          </c:dLbls>
          <c:cat>
            <c:strRef>
              <c:f>'Figure 2.4'!$B$43:$B$45</c:f>
              <c:strCache>
                <c:ptCount val="3"/>
                <c:pt idx="0">
                  <c:v>Never or hardly ever play</c:v>
                </c:pt>
                <c:pt idx="1">
                  <c:v>Play, but not every day</c:v>
                </c:pt>
                <c:pt idx="2">
                  <c:v>Play every day</c:v>
                </c:pt>
              </c:strCache>
            </c:strRef>
          </c:cat>
          <c:val>
            <c:numRef>
              <c:f>'Figure 2.4'!$E$43:$E$45</c:f>
              <c:numCache>
                <c:formatCode>0.0</c:formatCode>
                <c:ptCount val="3"/>
                <c:pt idx="0">
                  <c:v>56.136970292989702</c:v>
                </c:pt>
                <c:pt idx="1">
                  <c:v>41.303272991936197</c:v>
                </c:pt>
                <c:pt idx="2">
                  <c:v>2.5597567150740494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 </a:t>
            </a:r>
          </a:p>
        </c:rich>
      </c:tx>
      <c:layout/>
      <c:overlay val="0"/>
    </c:title>
    <c:autoTitleDeleted val="0"/>
    <c:plotArea>
      <c:layout/>
      <c:pieChart>
        <c:varyColors val="1"/>
        <c:ser>
          <c:idx val="0"/>
          <c:order val="0"/>
          <c:tx>
            <c:strRef>
              <c:f>'Figure 2.4'!$F$41</c:f>
              <c:strCache>
                <c:ptCount val="1"/>
                <c:pt idx="0">
                  <c:v>Boys</c:v>
                </c:pt>
              </c:strCache>
            </c:strRef>
          </c:tx>
          <c:dPt>
            <c:idx val="2"/>
            <c:bubble3D val="0"/>
            <c:spPr>
              <a:solidFill>
                <a:schemeClr val="accent1">
                  <a:lumMod val="40000"/>
                  <a:lumOff val="60000"/>
                </a:schemeClr>
              </a:solidFill>
            </c:spPr>
          </c:dPt>
          <c:dLbls>
            <c:dLbl>
              <c:idx val="2"/>
              <c:layout/>
              <c:spPr/>
              <c:txPr>
                <a:bodyPr/>
                <a:lstStyle/>
                <a:p>
                  <a:pPr>
                    <a:defRPr b="1">
                      <a:solidFill>
                        <a:sysClr val="windowText" lastClr="000000"/>
                      </a:solidFill>
                    </a:defRPr>
                  </a:pPr>
                  <a:endParaRPr lang="en-US"/>
                </a:p>
              </c:txPr>
              <c:dLblPos val="inEnd"/>
              <c:showLegendKey val="0"/>
              <c:showVal val="1"/>
              <c:showCatName val="0"/>
              <c:showSerName val="0"/>
              <c:showPercent val="0"/>
              <c:showBubbleSize val="0"/>
            </c:dLbl>
            <c:txPr>
              <a:bodyPr/>
              <a:lstStyle/>
              <a:p>
                <a:pPr>
                  <a:defRPr b="1">
                    <a:solidFill>
                      <a:schemeClr val="bg1"/>
                    </a:solidFill>
                  </a:defRPr>
                </a:pPr>
                <a:endParaRPr lang="en-US"/>
              </a:p>
            </c:txPr>
            <c:dLblPos val="ctr"/>
            <c:showLegendKey val="0"/>
            <c:showVal val="1"/>
            <c:showCatName val="0"/>
            <c:showSerName val="0"/>
            <c:showPercent val="0"/>
            <c:showBubbleSize val="0"/>
            <c:showLeaderLines val="1"/>
          </c:dLbls>
          <c:cat>
            <c:strRef>
              <c:f>'Figure 2.4'!$B$43:$B$45</c:f>
              <c:strCache>
                <c:ptCount val="3"/>
                <c:pt idx="0">
                  <c:v>Never or hardly ever play</c:v>
                </c:pt>
                <c:pt idx="1">
                  <c:v>Play, but not every day</c:v>
                </c:pt>
                <c:pt idx="2">
                  <c:v>Play every day</c:v>
                </c:pt>
              </c:strCache>
            </c:strRef>
          </c:cat>
          <c:val>
            <c:numRef>
              <c:f>'Figure 2.4'!$F$43:$F$45</c:f>
              <c:numCache>
                <c:formatCode>0.0</c:formatCode>
                <c:ptCount val="3"/>
                <c:pt idx="0">
                  <c:v>29.427236640961699</c:v>
                </c:pt>
                <c:pt idx="1">
                  <c:v>50.975049707763695</c:v>
                </c:pt>
                <c:pt idx="2">
                  <c:v>19.5977136512745</c:v>
                </c:pt>
              </c:numCache>
            </c:numRef>
          </c:val>
        </c:ser>
        <c:ser>
          <c:idx val="1"/>
          <c:order val="1"/>
          <c:tx>
            <c:strRef>
              <c:f>'Figure 2.4'!$E$41</c:f>
              <c:strCache>
                <c:ptCount val="1"/>
                <c:pt idx="0">
                  <c:v>Girls</c:v>
                </c:pt>
              </c:strCache>
            </c:strRef>
          </c:tx>
          <c:cat>
            <c:strRef>
              <c:f>'Figure 2.4'!$B$43:$B$45</c:f>
              <c:strCache>
                <c:ptCount val="3"/>
                <c:pt idx="0">
                  <c:v>Never or hardly ever play</c:v>
                </c:pt>
                <c:pt idx="1">
                  <c:v>Play, but not every day</c:v>
                </c:pt>
                <c:pt idx="2">
                  <c:v>Play every day</c:v>
                </c:pt>
              </c:strCache>
            </c:strRef>
          </c:cat>
          <c:val>
            <c:numRef>
              <c:f>'Figure 2.4'!$E$43:$E$45</c:f>
              <c:numCache>
                <c:formatCode>0.0</c:formatCode>
                <c:ptCount val="3"/>
                <c:pt idx="0">
                  <c:v>56.136970292989702</c:v>
                </c:pt>
                <c:pt idx="1">
                  <c:v>41.303272991936197</c:v>
                </c:pt>
                <c:pt idx="2">
                  <c:v>2.5597567150740494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9603318027549523"/>
          <c:y val="0.42306307601960719"/>
          <c:w val="0.3364562861542939"/>
          <c:h val="0.3302815230287994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title>
      <c:layout>
        <c:manualLayout>
          <c:xMode val="edge"/>
          <c:yMode val="edge"/>
          <c:x val="0.2675445136336968"/>
          <c:y val="0"/>
        </c:manualLayout>
      </c:layout>
      <c:overlay val="0"/>
    </c:title>
    <c:autoTitleDeleted val="0"/>
    <c:plotArea>
      <c:layout/>
      <c:pieChart>
        <c:varyColors val="1"/>
        <c:ser>
          <c:idx val="0"/>
          <c:order val="0"/>
          <c:tx>
            <c:strRef>
              <c:f>'Figure 2.4'!$D$41</c:f>
              <c:strCache>
                <c:ptCount val="1"/>
                <c:pt idx="0">
                  <c:v>Boys</c:v>
                </c:pt>
              </c:strCache>
            </c:strRef>
          </c:tx>
          <c:dLbls>
            <c:dLbl>
              <c:idx val="2"/>
              <c:layout/>
              <c:spPr/>
              <c:txPr>
                <a:bodyPr/>
                <a:lstStyle/>
                <a:p>
                  <a:pPr>
                    <a:defRPr b="1">
                      <a:solidFill>
                        <a:sysClr val="windowText" lastClr="000000"/>
                      </a:solidFill>
                    </a:defRPr>
                  </a:pPr>
                  <a:endParaRPr lang="en-US"/>
                </a:p>
              </c:txPr>
              <c:dLblPos val="inEnd"/>
              <c:showLegendKey val="0"/>
              <c:showVal val="1"/>
              <c:showCatName val="0"/>
              <c:showSerName val="0"/>
              <c:showPercent val="0"/>
              <c:showBubbleSize val="0"/>
            </c:dLbl>
            <c:txPr>
              <a:bodyPr/>
              <a:lstStyle/>
              <a:p>
                <a:pPr>
                  <a:defRPr b="1">
                    <a:solidFill>
                      <a:schemeClr val="bg1"/>
                    </a:solidFill>
                  </a:defRPr>
                </a:pPr>
                <a:endParaRPr lang="en-US"/>
              </a:p>
            </c:txPr>
            <c:dLblPos val="ctr"/>
            <c:showLegendKey val="0"/>
            <c:showVal val="1"/>
            <c:showCatName val="0"/>
            <c:showSerName val="0"/>
            <c:showPercent val="0"/>
            <c:showBubbleSize val="0"/>
            <c:showLeaderLines val="1"/>
          </c:dLbls>
          <c:cat>
            <c:strRef>
              <c:f>'Figure 2.4'!$B$43:$B$45</c:f>
              <c:strCache>
                <c:ptCount val="3"/>
                <c:pt idx="0">
                  <c:v>Never or hardly ever play</c:v>
                </c:pt>
                <c:pt idx="1">
                  <c:v>Play, but not every day</c:v>
                </c:pt>
                <c:pt idx="2">
                  <c:v>Play every day</c:v>
                </c:pt>
              </c:strCache>
            </c:strRef>
          </c:cat>
          <c:val>
            <c:numRef>
              <c:f>'Figure 2.4'!$D$43:$D$45</c:f>
              <c:numCache>
                <c:formatCode>0.0</c:formatCode>
                <c:ptCount val="3"/>
                <c:pt idx="0">
                  <c:v>25.393223004697489</c:v>
                </c:pt>
                <c:pt idx="1">
                  <c:v>61.207389644915452</c:v>
                </c:pt>
                <c:pt idx="2">
                  <c:v>13.399387350386968</c:v>
                </c:pt>
              </c:numCache>
            </c:numRef>
          </c:val>
        </c:ser>
        <c:ser>
          <c:idx val="1"/>
          <c:order val="1"/>
          <c:tx>
            <c:strRef>
              <c:f>'Figure 2.4'!$E$41</c:f>
              <c:strCache>
                <c:ptCount val="1"/>
                <c:pt idx="0">
                  <c:v>Girls</c:v>
                </c:pt>
              </c:strCache>
            </c:strRef>
          </c:tx>
          <c:cat>
            <c:strRef>
              <c:f>'Figure 2.4'!$B$43:$B$45</c:f>
              <c:strCache>
                <c:ptCount val="3"/>
                <c:pt idx="0">
                  <c:v>Never or hardly ever play</c:v>
                </c:pt>
                <c:pt idx="1">
                  <c:v>Play, but not every day</c:v>
                </c:pt>
                <c:pt idx="2">
                  <c:v>Play every day</c:v>
                </c:pt>
              </c:strCache>
            </c:strRef>
          </c:cat>
          <c:val>
            <c:numRef>
              <c:f>'Figure 2.4'!$E$43:$E$45</c:f>
              <c:numCache>
                <c:formatCode>0.0</c:formatCode>
                <c:ptCount val="3"/>
                <c:pt idx="0">
                  <c:v>56.136970292989702</c:v>
                </c:pt>
                <c:pt idx="1">
                  <c:v>41.303272991936197</c:v>
                </c:pt>
                <c:pt idx="2">
                  <c:v>2.5597567150740494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0344836558775328"/>
          <c:y val="0.43523963614137279"/>
          <c:w val="0.34195394561635767"/>
          <c:h val="0.33028152302879948"/>
        </c:manualLayout>
      </c:layout>
      <c:overlay val="0"/>
    </c:legend>
    <c:plotVisOnly val="1"/>
    <c:dispBlanksAs val="gap"/>
    <c:showDLblsOverMax val="0"/>
  </c:chart>
  <c:spPr>
    <a:ln>
      <a:noFill/>
    </a:ln>
  </c:spPr>
  <c:txPr>
    <a:bodyPr/>
    <a:lstStyle/>
    <a:p>
      <a:pPr>
        <a:defRPr>
          <a:ln>
            <a:noFill/>
          </a:ln>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Students who </a:t>
            </a:r>
            <a:r>
              <a:rPr lang="en-US" u="sng"/>
              <a:t>never or hardly ever </a:t>
            </a:r>
            <a:r>
              <a:rPr lang="en-US"/>
              <a:t>use the computer for...</a:t>
            </a:r>
          </a:p>
        </c:rich>
      </c:tx>
      <c:layout/>
      <c:overlay val="0"/>
    </c:title>
    <c:autoTitleDeleted val="0"/>
    <c:plotArea>
      <c:layout/>
      <c:barChart>
        <c:barDir val="col"/>
        <c:grouping val="clustered"/>
        <c:varyColors val="0"/>
        <c:ser>
          <c:idx val="0"/>
          <c:order val="0"/>
          <c:tx>
            <c:strRef>
              <c:f>'Figure 2.5'!$E$54:$N$54</c:f>
              <c:strCache>
                <c:ptCount val="1"/>
                <c:pt idx="0">
                  <c:v>Boys</c:v>
                </c:pt>
              </c:strCache>
            </c:strRef>
          </c:tx>
          <c:invertIfNegative val="0"/>
          <c:cat>
            <c:strRef>
              <c:f>'Figure 2.5'!$C$58:$C$65</c:f>
              <c:strCache>
                <c:ptCount val="8"/>
                <c:pt idx="0">
                  <c:v>Downloading music, films, games or software from the Internet</c:v>
                </c:pt>
                <c:pt idx="1">
                  <c:v>Uploading self-created content for sharing</c:v>
                </c:pt>
                <c:pt idx="2">
                  <c:v>Reading news on the Internet</c:v>
                </c:pt>
                <c:pt idx="3">
                  <c:v>Participating in social networks</c:v>
                </c:pt>
                <c:pt idx="4">
                  <c:v>Using e-mail</c:v>
                </c:pt>
                <c:pt idx="5">
                  <c:v>Chatting on line</c:v>
                </c:pt>
                <c:pt idx="6">
                  <c:v>Browsing the Internet for fun</c:v>
                </c:pt>
                <c:pt idx="7">
                  <c:v>Obtaining practical information from the Internet</c:v>
                </c:pt>
              </c:strCache>
            </c:strRef>
          </c:cat>
          <c:val>
            <c:numRef>
              <c:f>'Figure 2.5'!$E$58:$E$65</c:f>
              <c:numCache>
                <c:formatCode>0.0</c:formatCode>
                <c:ptCount val="8"/>
                <c:pt idx="0">
                  <c:v>12.718779083563195</c:v>
                </c:pt>
                <c:pt idx="1">
                  <c:v>48.231987126703217</c:v>
                </c:pt>
                <c:pt idx="2">
                  <c:v>18.215122583930803</c:v>
                </c:pt>
                <c:pt idx="3">
                  <c:v>13.942813984550032</c:v>
                </c:pt>
                <c:pt idx="4">
                  <c:v>17.677982192750189</c:v>
                </c:pt>
                <c:pt idx="5">
                  <c:v>21.433398580235586</c:v>
                </c:pt>
                <c:pt idx="6">
                  <c:v>5.5125612290058106</c:v>
                </c:pt>
                <c:pt idx="7">
                  <c:v>14.423898720132339</c:v>
                </c:pt>
              </c:numCache>
            </c:numRef>
          </c:val>
        </c:ser>
        <c:ser>
          <c:idx val="1"/>
          <c:order val="1"/>
          <c:tx>
            <c:strRef>
              <c:f>'Figure 2.5'!$O$54:$X$54</c:f>
              <c:strCache>
                <c:ptCount val="1"/>
                <c:pt idx="0">
                  <c:v>Girls</c:v>
                </c:pt>
              </c:strCache>
            </c:strRef>
          </c:tx>
          <c:spPr>
            <a:solidFill>
              <a:schemeClr val="tx2">
                <a:lumMod val="20000"/>
                <a:lumOff val="80000"/>
              </a:schemeClr>
            </a:solidFill>
            <a:ln>
              <a:solidFill>
                <a:schemeClr val="tx2"/>
              </a:solidFill>
            </a:ln>
          </c:spPr>
          <c:invertIfNegative val="0"/>
          <c:cat>
            <c:strRef>
              <c:f>'Figure 2.5'!$C$58:$C$65</c:f>
              <c:strCache>
                <c:ptCount val="8"/>
                <c:pt idx="0">
                  <c:v>Downloading music, films, games or software from the Internet</c:v>
                </c:pt>
                <c:pt idx="1">
                  <c:v>Uploading self-created content for sharing</c:v>
                </c:pt>
                <c:pt idx="2">
                  <c:v>Reading news on the Internet</c:v>
                </c:pt>
                <c:pt idx="3">
                  <c:v>Participating in social networks</c:v>
                </c:pt>
                <c:pt idx="4">
                  <c:v>Using e-mail</c:v>
                </c:pt>
                <c:pt idx="5">
                  <c:v>Chatting on line</c:v>
                </c:pt>
                <c:pt idx="6">
                  <c:v>Browsing the Internet for fun</c:v>
                </c:pt>
                <c:pt idx="7">
                  <c:v>Obtaining practical information from the Internet</c:v>
                </c:pt>
              </c:strCache>
            </c:strRef>
          </c:cat>
          <c:val>
            <c:numRef>
              <c:f>'Figure 2.5'!$O$58:$O$65</c:f>
              <c:numCache>
                <c:formatCode>0.0</c:formatCode>
                <c:ptCount val="8"/>
                <c:pt idx="0">
                  <c:v>16.496826119236786</c:v>
                </c:pt>
                <c:pt idx="1">
                  <c:v>54.707042260258653</c:v>
                </c:pt>
                <c:pt idx="2">
                  <c:v>22.44212354815398</c:v>
                </c:pt>
                <c:pt idx="3">
                  <c:v>10.887326240088006</c:v>
                </c:pt>
                <c:pt idx="4">
                  <c:v>15.521778523144725</c:v>
                </c:pt>
                <c:pt idx="5">
                  <c:v>22.254613785334367</c:v>
                </c:pt>
                <c:pt idx="6">
                  <c:v>5.7942172271302343</c:v>
                </c:pt>
                <c:pt idx="7">
                  <c:v>15.025225048843192</c:v>
                </c:pt>
              </c:numCache>
            </c:numRef>
          </c:val>
        </c:ser>
        <c:dLbls>
          <c:showLegendKey val="0"/>
          <c:showVal val="0"/>
          <c:showCatName val="0"/>
          <c:showSerName val="0"/>
          <c:showPercent val="0"/>
          <c:showBubbleSize val="0"/>
        </c:dLbls>
        <c:gapWidth val="150"/>
        <c:axId val="154840064"/>
        <c:axId val="155456256"/>
      </c:barChart>
      <c:catAx>
        <c:axId val="154840064"/>
        <c:scaling>
          <c:orientation val="minMax"/>
        </c:scaling>
        <c:delete val="0"/>
        <c:axPos val="b"/>
        <c:majorTickMark val="out"/>
        <c:minorTickMark val="none"/>
        <c:tickLblPos val="nextTo"/>
        <c:txPr>
          <a:bodyPr rot="-5400000" vert="horz" anchor="b" anchorCtr="0"/>
          <a:lstStyle/>
          <a:p>
            <a:pPr>
              <a:defRPr/>
            </a:pPr>
            <a:endParaRPr lang="en-US"/>
          </a:p>
        </c:txPr>
        <c:crossAx val="155456256"/>
        <c:crosses val="autoZero"/>
        <c:auto val="1"/>
        <c:lblAlgn val="ctr"/>
        <c:lblOffset val="100"/>
        <c:tickLblSkip val="1"/>
        <c:noMultiLvlLbl val="0"/>
      </c:catAx>
      <c:valAx>
        <c:axId val="155456256"/>
        <c:scaling>
          <c:orientation val="minMax"/>
        </c:scaling>
        <c:delete val="0"/>
        <c:axPos val="l"/>
        <c:majorGridlines/>
        <c:numFmt formatCode="General" sourceLinked="0"/>
        <c:majorTickMark val="out"/>
        <c:minorTickMark val="none"/>
        <c:tickLblPos val="nextTo"/>
        <c:crossAx val="154840064"/>
        <c:crosses val="autoZero"/>
        <c:crossBetween val="between"/>
      </c:valAx>
    </c:plotArea>
    <c:legend>
      <c:legendPos val="r"/>
      <c:layout>
        <c:manualLayout>
          <c:xMode val="edge"/>
          <c:yMode val="edge"/>
          <c:x val="0.91492195871965709"/>
          <c:y val="0.35118718391908338"/>
          <c:w val="7.1271335165944499E-2"/>
          <c:h val="0.1470155559823314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35.xml.rels><?xml version="1.0" encoding="UTF-8" standalone="yes"?>
<Relationships xmlns="http://schemas.openxmlformats.org/package/2006/relationships"><Relationship Id="rId2" Type="http://schemas.openxmlformats.org/officeDocument/2006/relationships/image" Target="cid:image001.png@01CF53EB.3AAA1A00" TargetMode="External"/><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142875</xdr:rowOff>
    </xdr:from>
    <xdr:to>
      <xdr:col>8</xdr:col>
      <xdr:colOff>457200</xdr:colOff>
      <xdr:row>42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466726</xdr:colOff>
      <xdr:row>10</xdr:row>
      <xdr:rowOff>0</xdr:rowOff>
    </xdr:from>
    <xdr:to>
      <xdr:col>16</xdr:col>
      <xdr:colOff>133350</xdr:colOff>
      <xdr:row>42</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353484</xdr:colOff>
      <xdr:row>25</xdr:row>
      <xdr:rowOff>142875</xdr:rowOff>
    </xdr:from>
    <xdr:to>
      <xdr:col>15</xdr:col>
      <xdr:colOff>395817</xdr:colOff>
      <xdr:row>27</xdr:row>
      <xdr:rowOff>2117</xdr:rowOff>
    </xdr:to>
    <xdr:sp macro="" textlink="">
      <xdr:nvSpPr>
        <xdr:cNvPr id="4" name="Rectangle 3"/>
        <xdr:cNvSpPr/>
      </xdr:nvSpPr>
      <xdr:spPr>
        <a:xfrm>
          <a:off x="353484" y="4191000"/>
          <a:ext cx="9310158" cy="183092"/>
        </a:xfrm>
        <a:prstGeom prst="rect">
          <a:avLst/>
        </a:prstGeom>
        <a:solidFill>
          <a:srgbClr val="4F81BD">
            <a:alpha val="20000"/>
          </a:srgb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xdr:row>
      <xdr:rowOff>152400</xdr:rowOff>
    </xdr:from>
    <xdr:to>
      <xdr:col>12</xdr:col>
      <xdr:colOff>571500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1.48077E-7</cdr:x>
      <cdr:y>0</cdr:y>
    </cdr:from>
    <cdr:to>
      <cdr:x>0.2</cdr:x>
      <cdr:y>0.12267</cdr:y>
    </cdr:to>
    <cdr:sp macro="" textlink="">
      <cdr:nvSpPr>
        <cdr:cNvPr id="2" name="TextBox 1"/>
        <cdr:cNvSpPr txBox="1"/>
      </cdr:nvSpPr>
      <cdr:spPr>
        <a:xfrm xmlns:a="http://schemas.openxmlformats.org/drawingml/2006/main">
          <a:off x="1" y="0"/>
          <a:ext cx="1350644" cy="438150"/>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l"/>
          <a:r>
            <a:rPr lang="en-GB" sz="1000"/>
            <a:t>Score-point</a:t>
          </a:r>
          <a:r>
            <a:rPr lang="en-GB" sz="1100"/>
            <a:t> </a:t>
          </a:r>
        </a:p>
        <a:p xmlns:a="http://schemas.openxmlformats.org/drawingml/2006/main">
          <a:pPr algn="l"/>
          <a:r>
            <a:rPr lang="en-GB" sz="1000"/>
            <a:t>difference</a:t>
          </a:r>
          <a:endParaRPr lang="en-GB" sz="1100"/>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323850</xdr:colOff>
      <xdr:row>7</xdr:row>
      <xdr:rowOff>152402</xdr:rowOff>
    </xdr:from>
    <xdr:to>
      <xdr:col>16</xdr:col>
      <xdr:colOff>47626</xdr:colOff>
      <xdr:row>12</xdr:row>
      <xdr:rowOff>57150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9</xdr:row>
      <xdr:rowOff>9526</xdr:rowOff>
    </xdr:from>
    <xdr:to>
      <xdr:col>10</xdr:col>
      <xdr:colOff>552451</xdr:colOff>
      <xdr:row>33</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581024</xdr:colOff>
      <xdr:row>9</xdr:row>
      <xdr:rowOff>28575</xdr:rowOff>
    </xdr:from>
    <xdr:to>
      <xdr:col>21</xdr:col>
      <xdr:colOff>561975</xdr:colOff>
      <xdr:row>33</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0.01973</cdr:x>
      <cdr:y>0.01225</cdr:y>
    </cdr:from>
    <cdr:to>
      <cdr:x>0.14716</cdr:x>
      <cdr:y>0.10802</cdr:y>
    </cdr:to>
    <cdr:sp macro="" textlink="">
      <cdr:nvSpPr>
        <cdr:cNvPr id="2" name="TextBox 2"/>
        <cdr:cNvSpPr txBox="1"/>
      </cdr:nvSpPr>
      <cdr:spPr>
        <a:xfrm xmlns:a="http://schemas.openxmlformats.org/drawingml/2006/main">
          <a:off x="132865" y="47606"/>
          <a:ext cx="858136" cy="37218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50" b="0"/>
            <a:t>Score-point</a:t>
          </a:r>
        </a:p>
        <a:p xmlns:a="http://schemas.openxmlformats.org/drawingml/2006/main">
          <a:r>
            <a:rPr lang="en-GB" sz="1050" b="0" baseline="0"/>
            <a:t> difference</a:t>
          </a:r>
          <a:endParaRPr lang="en-GB" sz="1050" b="0"/>
        </a:p>
      </cdr:txBody>
    </cdr:sp>
  </cdr:relSizeAnchor>
</c:userShapes>
</file>

<file path=xl/drawings/drawing14.xml><?xml version="1.0" encoding="utf-8"?>
<c:userShapes xmlns:c="http://schemas.openxmlformats.org/drawingml/2006/chart">
  <cdr:relSizeAnchor xmlns:cdr="http://schemas.openxmlformats.org/drawingml/2006/chartDrawing">
    <cdr:from>
      <cdr:x>0.0201</cdr:x>
      <cdr:y>0.022</cdr:y>
    </cdr:from>
    <cdr:to>
      <cdr:x>0.14586</cdr:x>
      <cdr:y>0.12156</cdr:y>
    </cdr:to>
    <cdr:sp macro="" textlink="">
      <cdr:nvSpPr>
        <cdr:cNvPr id="2" name="TextBox 2"/>
        <cdr:cNvSpPr txBox="1"/>
      </cdr:nvSpPr>
      <cdr:spPr>
        <a:xfrm xmlns:a="http://schemas.openxmlformats.org/drawingml/2006/main">
          <a:off x="136524" y="85725"/>
          <a:ext cx="854077" cy="3878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50"/>
            <a:t>Score-point</a:t>
          </a:r>
        </a:p>
        <a:p xmlns:a="http://schemas.openxmlformats.org/drawingml/2006/main">
          <a:r>
            <a:rPr lang="en-GB" sz="1050" baseline="0"/>
            <a:t> difference</a:t>
          </a:r>
          <a:endParaRPr lang="en-GB" sz="105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10</xdr:row>
      <xdr:rowOff>50802</xdr:rowOff>
    </xdr:from>
    <xdr:to>
      <xdr:col>17</xdr:col>
      <xdr:colOff>500590</xdr:colOff>
      <xdr:row>41</xdr:row>
      <xdr:rowOff>152401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80968</xdr:colOff>
      <xdr:row>6</xdr:row>
      <xdr:rowOff>38104</xdr:rowOff>
    </xdr:from>
    <xdr:to>
      <xdr:col>11</xdr:col>
      <xdr:colOff>391453</xdr:colOff>
      <xdr:row>12</xdr:row>
      <xdr:rowOff>38098</xdr:rowOff>
    </xdr:to>
    <xdr:grpSp>
      <xdr:nvGrpSpPr>
        <xdr:cNvPr id="3" name="Group 8"/>
        <xdr:cNvGrpSpPr>
          <a:grpSpLocks/>
        </xdr:cNvGrpSpPr>
      </xdr:nvGrpSpPr>
      <xdr:grpSpPr bwMode="auto">
        <a:xfrm rot="5400000">
          <a:off x="5055864" y="-183817"/>
          <a:ext cx="971544" cy="3358485"/>
          <a:chOff x="1345406" y="1690687"/>
          <a:chExt cx="1304502" cy="2917075"/>
        </a:xfrm>
      </xdr:grpSpPr>
      <xdr:sp macro="" textlink="">
        <xdr:nvSpPr>
          <xdr:cNvPr id="4" name="TextBox 3"/>
          <xdr:cNvSpPr txBox="1"/>
        </xdr:nvSpPr>
        <xdr:spPr>
          <a:xfrm>
            <a:off x="1345406" y="1690687"/>
            <a:ext cx="1304502" cy="2744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vert="vert270" wrap="square" rtlCol="0" anchor="t"/>
          <a:lstStyle/>
          <a:p>
            <a:r>
              <a:rPr lang="en-US" sz="1000" b="0">
                <a:latin typeface="Arial" pitchFamily="34" charset="0"/>
                <a:cs typeface="Arial" pitchFamily="34" charset="0"/>
              </a:rPr>
              <a:t>Fiction and comics and other</a:t>
            </a:r>
            <a:r>
              <a:rPr lang="en-US" sz="1000" b="0" baseline="0">
                <a:latin typeface="Arial" pitchFamily="34" charset="0"/>
                <a:cs typeface="Arial" pitchFamily="34" charset="0"/>
              </a:rPr>
              <a:t> reading materials</a:t>
            </a:r>
            <a:endParaRPr lang="en-US" sz="1000" b="0">
              <a:latin typeface="Arial" pitchFamily="34" charset="0"/>
              <a:cs typeface="Arial" pitchFamily="34" charset="0"/>
            </a:endParaRPr>
          </a:p>
          <a:p>
            <a:endParaRPr lang="en-US" sz="1000" b="0">
              <a:latin typeface="Arial" pitchFamily="34" charset="0"/>
              <a:cs typeface="Arial" pitchFamily="34" charset="0"/>
            </a:endParaRPr>
          </a:p>
          <a:p>
            <a:r>
              <a:rPr lang="en-US" sz="1000" b="0">
                <a:latin typeface="Arial" pitchFamily="34" charset="0"/>
                <a:cs typeface="Arial" pitchFamily="34" charset="0"/>
              </a:rPr>
              <a:t>Comics</a:t>
            </a:r>
            <a:r>
              <a:rPr lang="en-US" sz="1000" b="0" baseline="0">
                <a:latin typeface="Arial" pitchFamily="34" charset="0"/>
                <a:cs typeface="Arial" pitchFamily="34" charset="0"/>
              </a:rPr>
              <a:t> and other materials, but no fiction</a:t>
            </a:r>
          </a:p>
          <a:p>
            <a:endParaRPr lang="en-US" sz="1000" b="0" baseline="0">
              <a:latin typeface="Arial" pitchFamily="34" charset="0"/>
              <a:cs typeface="Arial" pitchFamily="34" charset="0"/>
            </a:endParaRPr>
          </a:p>
          <a:p>
            <a:r>
              <a:rPr lang="en-US" sz="1000" b="0" baseline="0">
                <a:latin typeface="Arial" pitchFamily="34" charset="0"/>
                <a:cs typeface="Arial" pitchFamily="34" charset="0"/>
              </a:rPr>
              <a:t>Other materials, but no fiction or comics</a:t>
            </a:r>
            <a:endParaRPr lang="en-US" sz="1000" b="0">
              <a:latin typeface="Arial" pitchFamily="34" charset="0"/>
              <a:cs typeface="Arial" pitchFamily="34" charset="0"/>
            </a:endParaRPr>
          </a:p>
        </xdr:txBody>
      </xdr:sp>
      <xdr:grpSp>
        <xdr:nvGrpSpPr>
          <xdr:cNvPr id="5" name="Group 7"/>
          <xdr:cNvGrpSpPr>
            <a:grpSpLocks/>
          </xdr:cNvGrpSpPr>
        </xdr:nvGrpSpPr>
        <xdr:grpSpPr bwMode="auto">
          <a:xfrm>
            <a:off x="1469458" y="4492068"/>
            <a:ext cx="953691" cy="115694"/>
            <a:chOff x="1421833" y="4492068"/>
            <a:chExt cx="953691" cy="115694"/>
          </a:xfrm>
        </xdr:grpSpPr>
        <xdr:sp macro="" textlink="">
          <xdr:nvSpPr>
            <xdr:cNvPr id="6" name="Diamond 4"/>
            <xdr:cNvSpPr/>
          </xdr:nvSpPr>
          <xdr:spPr>
            <a:xfrm>
              <a:off x="1421833" y="4515554"/>
              <a:ext cx="142056" cy="79809"/>
            </a:xfrm>
            <a:prstGeom prst="diamond">
              <a:avLst/>
            </a:prstGeom>
            <a:solidFill>
              <a:schemeClr val="tx2">
                <a:lumMod val="60000"/>
                <a:lumOff val="4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sz="1050"/>
            </a:p>
          </xdr:txBody>
        </xdr:sp>
        <xdr:sp macro="" textlink="">
          <xdr:nvSpPr>
            <xdr:cNvPr id="7" name="Isosceles Triangle 6"/>
            <xdr:cNvSpPr/>
          </xdr:nvSpPr>
          <xdr:spPr>
            <a:xfrm rot="16200000">
              <a:off x="1877807" y="4466799"/>
              <a:ext cx="93805" cy="152642"/>
            </a:xfrm>
            <a:prstGeom prst="triangle">
              <a:avLst/>
            </a:prstGeom>
            <a:solidFill>
              <a:schemeClr val="tx1">
                <a:lumMod val="50000"/>
                <a:lumOff val="5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sz="1050"/>
            </a:p>
          </xdr:txBody>
        </xdr:sp>
        <xdr:sp macro="" textlink="">
          <xdr:nvSpPr>
            <xdr:cNvPr id="8" name="Rectangle 7"/>
            <xdr:cNvSpPr/>
          </xdr:nvSpPr>
          <xdr:spPr>
            <a:xfrm>
              <a:off x="2334820" y="4492068"/>
              <a:ext cx="40704" cy="115694"/>
            </a:xfrm>
            <a:prstGeom prst="rect">
              <a:avLst/>
            </a:prstGeom>
            <a:solidFill>
              <a:schemeClr val="tx1">
                <a:lumMod val="95000"/>
                <a:lumOff val="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sz="900"/>
            </a:p>
          </xdr:txBody>
        </xdr:sp>
      </xdr:grpSp>
    </xdr:grpSp>
    <xdr:clientData/>
  </xdr:twoCellAnchor>
</xdr:wsDr>
</file>

<file path=xl/drawings/drawing16.xml><?xml version="1.0" encoding="utf-8"?>
<c:userShapes xmlns:c="http://schemas.openxmlformats.org/drawingml/2006/chart">
  <cdr:relSizeAnchor xmlns:cdr="http://schemas.openxmlformats.org/drawingml/2006/chartDrawing">
    <cdr:from>
      <cdr:x>0.35331</cdr:x>
      <cdr:y>0.08074</cdr:y>
    </cdr:from>
    <cdr:to>
      <cdr:x>0.36851</cdr:x>
      <cdr:y>0.94586</cdr:y>
    </cdr:to>
    <cdr:sp macro="" textlink="">
      <cdr:nvSpPr>
        <cdr:cNvPr id="2" name="Rectangle 1"/>
        <cdr:cNvSpPr/>
      </cdr:nvSpPr>
      <cdr:spPr>
        <a:xfrm xmlns:a="http://schemas.openxmlformats.org/drawingml/2006/main">
          <a:off x="3882058" y="413492"/>
          <a:ext cx="167011" cy="4430517"/>
        </a:xfrm>
        <a:prstGeom xmlns:a="http://schemas.openxmlformats.org/drawingml/2006/main" prst="rect">
          <a:avLst/>
        </a:prstGeom>
        <a:solidFill xmlns:a="http://schemas.openxmlformats.org/drawingml/2006/main">
          <a:srgbClr val="4F81BD">
            <a:alpha val="20000"/>
          </a:srgbClr>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28575</xdr:colOff>
      <xdr:row>7</xdr:row>
      <xdr:rowOff>123827</xdr:rowOff>
    </xdr:from>
    <xdr:to>
      <xdr:col>17</xdr:col>
      <xdr:colOff>523875</xdr:colOff>
      <xdr:row>27</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21</xdr:row>
      <xdr:rowOff>66674</xdr:rowOff>
    </xdr:from>
    <xdr:to>
      <xdr:col>17</xdr:col>
      <xdr:colOff>533400</xdr:colOff>
      <xdr:row>41</xdr:row>
      <xdr:rowOff>85723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590550</xdr:colOff>
      <xdr:row>9</xdr:row>
      <xdr:rowOff>76200</xdr:rowOff>
    </xdr:from>
    <xdr:to>
      <xdr:col>10</xdr:col>
      <xdr:colOff>238125</xdr:colOff>
      <xdr:row>40</xdr:row>
      <xdr:rowOff>0</xdr:rowOff>
    </xdr:to>
    <xdr:sp macro="" textlink="">
      <xdr:nvSpPr>
        <xdr:cNvPr id="4" name="Rectangle 3"/>
        <xdr:cNvSpPr/>
      </xdr:nvSpPr>
      <xdr:spPr>
        <a:xfrm>
          <a:off x="6096000" y="1533525"/>
          <a:ext cx="257175" cy="4943475"/>
        </a:xfrm>
        <a:prstGeom prst="rect">
          <a:avLst/>
        </a:prstGeom>
        <a:solidFill>
          <a:srgbClr val="4F81BD">
            <a:alpha val="20000"/>
          </a:srgb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0.0069</cdr:x>
      <cdr:y>0</cdr:y>
    </cdr:from>
    <cdr:to>
      <cdr:x>0.04039</cdr:x>
      <cdr:y>0.09296</cdr:y>
    </cdr:to>
    <cdr:sp macro="" textlink="">
      <cdr:nvSpPr>
        <cdr:cNvPr id="2" name="TextBox 1"/>
        <cdr:cNvSpPr txBox="1"/>
      </cdr:nvSpPr>
      <cdr:spPr>
        <a:xfrm xmlns:a="http://schemas.openxmlformats.org/drawingml/2006/main">
          <a:off x="70717" y="0"/>
          <a:ext cx="343236" cy="314323"/>
        </a:xfrm>
        <a:prstGeom xmlns:a="http://schemas.openxmlformats.org/drawingml/2006/main" prst="rect">
          <a:avLst/>
        </a:prstGeom>
        <a:ln xmlns:a="http://schemas.openxmlformats.org/drawingml/2006/main">
          <a:noFill/>
        </a:ln>
      </cdr:spPr>
      <cdr:txBody>
        <a:bodyPr xmlns:a="http://schemas.openxmlformats.org/drawingml/2006/main" vertOverflow="clip" wrap="none" rtlCol="0"/>
        <a:lstStyle xmlns:a="http://schemas.openxmlformats.org/drawingml/2006/main"/>
        <a:p xmlns:a="http://schemas.openxmlformats.org/drawingml/2006/main">
          <a:r>
            <a:rPr lang="en-GB" sz="1100"/>
            <a:t>%</a:t>
          </a:r>
        </a:p>
      </cdr:txBody>
    </cdr:sp>
  </cdr:relSizeAnchor>
  <cdr:relSizeAnchor xmlns:cdr="http://schemas.openxmlformats.org/drawingml/2006/chartDrawing">
    <cdr:from>
      <cdr:x>0.90087</cdr:x>
      <cdr:y>0.11111</cdr:y>
    </cdr:from>
    <cdr:to>
      <cdr:x>0.90789</cdr:x>
      <cdr:y>0.13361</cdr:y>
    </cdr:to>
    <cdr:sp macro="" textlink="">
      <cdr:nvSpPr>
        <cdr:cNvPr id="3" name="Rectangle 2"/>
        <cdr:cNvSpPr/>
      </cdr:nvSpPr>
      <cdr:spPr>
        <a:xfrm xmlns:a="http://schemas.openxmlformats.org/drawingml/2006/main">
          <a:off x="9232900" y="355600"/>
          <a:ext cx="72000" cy="72000"/>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0.90087</cdr:x>
      <cdr:y>0.18254</cdr:y>
    </cdr:from>
    <cdr:to>
      <cdr:x>0.90789</cdr:x>
      <cdr:y>0.20504</cdr:y>
    </cdr:to>
    <cdr:sp macro="" textlink="">
      <cdr:nvSpPr>
        <cdr:cNvPr id="4" name="Diamond 3"/>
        <cdr:cNvSpPr/>
      </cdr:nvSpPr>
      <cdr:spPr>
        <a:xfrm xmlns:a="http://schemas.openxmlformats.org/drawingml/2006/main">
          <a:off x="9232900" y="584200"/>
          <a:ext cx="72000" cy="72000"/>
        </a:xfrm>
        <a:prstGeom xmlns:a="http://schemas.openxmlformats.org/drawingml/2006/main" prst="diamond">
          <a:avLst/>
        </a:prstGeom>
        <a:solidFill xmlns:a="http://schemas.openxmlformats.org/drawingml/2006/main">
          <a:schemeClr val="bg1">
            <a:lumMod val="75000"/>
          </a:schemeClr>
        </a:solidFill>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drawings/drawing19.xml><?xml version="1.0" encoding="utf-8"?>
<c:userShapes xmlns:c="http://schemas.openxmlformats.org/drawingml/2006/chart">
  <cdr:relSizeAnchor xmlns:cdr="http://schemas.openxmlformats.org/drawingml/2006/chartDrawing">
    <cdr:from>
      <cdr:x>0.00525</cdr:x>
      <cdr:y>0.9337</cdr:y>
    </cdr:from>
    <cdr:to>
      <cdr:x>0.03871</cdr:x>
      <cdr:y>1</cdr:y>
    </cdr:to>
    <cdr:sp macro="" textlink="">
      <cdr:nvSpPr>
        <cdr:cNvPr id="2" name="TextBox 1"/>
        <cdr:cNvSpPr txBox="1"/>
      </cdr:nvSpPr>
      <cdr:spPr>
        <a:xfrm xmlns:a="http://schemas.openxmlformats.org/drawingml/2006/main">
          <a:off x="53807" y="3219451"/>
          <a:ext cx="342928" cy="228598"/>
        </a:xfrm>
        <a:prstGeom xmlns:a="http://schemas.openxmlformats.org/drawingml/2006/main" prst="rect">
          <a:avLst/>
        </a:prstGeom>
        <a:ln xmlns:a="http://schemas.openxmlformats.org/drawingml/2006/main">
          <a:no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dr:relSizeAnchor xmlns:cdr="http://schemas.openxmlformats.org/drawingml/2006/chartDrawing">
    <cdr:from>
      <cdr:x>0.89901</cdr:x>
      <cdr:y>0.81676</cdr:y>
    </cdr:from>
    <cdr:to>
      <cdr:x>0.90603</cdr:x>
      <cdr:y>0.83887</cdr:y>
    </cdr:to>
    <cdr:sp macro="" textlink="">
      <cdr:nvSpPr>
        <cdr:cNvPr id="3" name="Rectangle 2"/>
        <cdr:cNvSpPr/>
      </cdr:nvSpPr>
      <cdr:spPr>
        <a:xfrm xmlns:a="http://schemas.openxmlformats.org/drawingml/2006/main">
          <a:off x="9213850" y="2660650"/>
          <a:ext cx="72000" cy="72000"/>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0.89901</cdr:x>
      <cdr:y>0.89279</cdr:y>
    </cdr:from>
    <cdr:to>
      <cdr:x>0.90603</cdr:x>
      <cdr:y>0.91489</cdr:y>
    </cdr:to>
    <cdr:sp macro="" textlink="">
      <cdr:nvSpPr>
        <cdr:cNvPr id="4" name="Diamond 3"/>
        <cdr:cNvSpPr/>
      </cdr:nvSpPr>
      <cdr:spPr>
        <a:xfrm xmlns:a="http://schemas.openxmlformats.org/drawingml/2006/main">
          <a:off x="9213850" y="2908300"/>
          <a:ext cx="72000" cy="72000"/>
        </a:xfrm>
        <a:prstGeom xmlns:a="http://schemas.openxmlformats.org/drawingml/2006/main" prst="diamond">
          <a:avLst/>
        </a:prstGeom>
        <a:solidFill xmlns:a="http://schemas.openxmlformats.org/drawingml/2006/main">
          <a:schemeClr val="bg1">
            <a:lumMod val="75000"/>
          </a:schemeClr>
        </a:solidFill>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drawings/drawing2.xml><?xml version="1.0" encoding="utf-8"?>
<c:userShapes xmlns:c="http://schemas.openxmlformats.org/drawingml/2006/chart">
  <cdr:relSizeAnchor xmlns:cdr="http://schemas.openxmlformats.org/drawingml/2006/chartDrawing">
    <cdr:from>
      <cdr:x>0</cdr:x>
      <cdr:y>0.94322</cdr:y>
    </cdr:from>
    <cdr:to>
      <cdr:x>0.04409</cdr:x>
      <cdr:y>1</cdr:y>
    </cdr:to>
    <cdr:sp macro="" textlink="">
      <cdr:nvSpPr>
        <cdr:cNvPr id="2" name="TextBox 1"/>
        <cdr:cNvSpPr txBox="1"/>
      </cdr:nvSpPr>
      <cdr:spPr>
        <a:xfrm xmlns:a="http://schemas.openxmlformats.org/drawingml/2006/main">
          <a:off x="0" y="4905375"/>
          <a:ext cx="238125"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8</xdr:row>
      <xdr:rowOff>142875</xdr:rowOff>
    </xdr:from>
    <xdr:to>
      <xdr:col>12</xdr:col>
      <xdr:colOff>95250</xdr:colOff>
      <xdr:row>32</xdr:row>
      <xdr:rowOff>19051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0.05996</cdr:x>
      <cdr:y>0.04189</cdr:y>
    </cdr:from>
    <cdr:to>
      <cdr:x>0.11267</cdr:x>
      <cdr:y>0.11177</cdr:y>
    </cdr:to>
    <cdr:sp macro="" textlink="">
      <cdr:nvSpPr>
        <cdr:cNvPr id="2" name="TextBox 1"/>
        <cdr:cNvSpPr txBox="1"/>
      </cdr:nvSpPr>
      <cdr:spPr>
        <a:xfrm xmlns:a="http://schemas.openxmlformats.org/drawingml/2006/main">
          <a:off x="451740" y="157612"/>
          <a:ext cx="397132" cy="262915"/>
        </a:xfrm>
        <a:prstGeom xmlns:a="http://schemas.openxmlformats.org/drawingml/2006/main" prst="rect">
          <a:avLst/>
        </a:prstGeom>
        <a:ln xmlns:a="http://schemas.openxmlformats.org/drawingml/2006/main">
          <a:no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7</xdr:row>
      <xdr:rowOff>152401</xdr:rowOff>
    </xdr:from>
    <xdr:to>
      <xdr:col>12</xdr:col>
      <xdr:colOff>38100</xdr:colOff>
      <xdr:row>32</xdr:row>
      <xdr:rowOff>123826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0.61311</cdr:x>
      <cdr:y>0.93192</cdr:y>
    </cdr:from>
    <cdr:to>
      <cdr:x>0.73589</cdr:x>
      <cdr:y>0.98592</cdr:y>
    </cdr:to>
    <cdr:sp macro="" textlink="">
      <cdr:nvSpPr>
        <cdr:cNvPr id="2" name="TextBox 2"/>
        <cdr:cNvSpPr txBox="1"/>
      </cdr:nvSpPr>
      <cdr:spPr>
        <a:xfrm xmlns:a="http://schemas.openxmlformats.org/drawingml/2006/main">
          <a:off x="4093753" y="3781386"/>
          <a:ext cx="819806" cy="219113"/>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100"/>
            <a:t>Girls</a:t>
          </a:r>
        </a:p>
      </cdr:txBody>
    </cdr:sp>
  </cdr:relSizeAnchor>
  <cdr:relSizeAnchor xmlns:cdr="http://schemas.openxmlformats.org/drawingml/2006/chartDrawing">
    <cdr:from>
      <cdr:x>0.02768</cdr:x>
      <cdr:y>0.07555</cdr:y>
    </cdr:from>
    <cdr:to>
      <cdr:x>0.16009</cdr:x>
      <cdr:y>0.18316</cdr:y>
    </cdr:to>
    <cdr:sp macro="" textlink="">
      <cdr:nvSpPr>
        <cdr:cNvPr id="3" name="TextBox 2"/>
        <cdr:cNvSpPr txBox="1"/>
      </cdr:nvSpPr>
      <cdr:spPr>
        <a:xfrm xmlns:a="http://schemas.openxmlformats.org/drawingml/2006/main">
          <a:off x="206930" y="303678"/>
          <a:ext cx="990046" cy="4325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Mean </a:t>
          </a:r>
        </a:p>
        <a:p xmlns:a="http://schemas.openxmlformats.org/drawingml/2006/main">
          <a:r>
            <a:rPr lang="en-GB" sz="1100"/>
            <a:t>score</a:t>
          </a:r>
        </a:p>
      </cdr:txBody>
    </cdr:sp>
  </cdr:relSizeAnchor>
  <cdr:relSizeAnchor xmlns:cdr="http://schemas.openxmlformats.org/drawingml/2006/chartDrawing">
    <cdr:from>
      <cdr:x>0.27281</cdr:x>
      <cdr:y>0.91943</cdr:y>
    </cdr:from>
    <cdr:to>
      <cdr:x>0.38528</cdr:x>
      <cdr:y>0.99289</cdr:y>
    </cdr:to>
    <cdr:sp macro="" textlink="">
      <cdr:nvSpPr>
        <cdr:cNvPr id="4" name="TextBox 2"/>
        <cdr:cNvSpPr txBox="1"/>
      </cdr:nvSpPr>
      <cdr:spPr>
        <a:xfrm xmlns:a="http://schemas.openxmlformats.org/drawingml/2006/main">
          <a:off x="1917700" y="3695699"/>
          <a:ext cx="790575" cy="29527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a:t>Boys</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8</xdr:row>
      <xdr:rowOff>158750</xdr:rowOff>
    </xdr:from>
    <xdr:to>
      <xdr:col>17</xdr:col>
      <xdr:colOff>521494</xdr:colOff>
      <xdr:row>42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0.02222</cdr:y>
    </cdr:from>
    <cdr:to>
      <cdr:x>0.04235</cdr:x>
      <cdr:y>0.08345</cdr:y>
    </cdr:to>
    <cdr:sp macro="" textlink="">
      <cdr:nvSpPr>
        <cdr:cNvPr id="2" name="TextBox 1"/>
        <cdr:cNvSpPr txBox="1"/>
      </cdr:nvSpPr>
      <cdr:spPr>
        <a:xfrm xmlns:a="http://schemas.openxmlformats.org/drawingml/2006/main">
          <a:off x="0" y="116460"/>
          <a:ext cx="466211" cy="3209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Hours</a:t>
          </a:r>
        </a:p>
      </cdr:txBody>
    </cdr:sp>
  </cdr:relSizeAnchor>
  <cdr:relSizeAnchor xmlns:cdr="http://schemas.openxmlformats.org/drawingml/2006/chartDrawing">
    <cdr:from>
      <cdr:x>0.53692</cdr:x>
      <cdr:y>0.03442</cdr:y>
    </cdr:from>
    <cdr:to>
      <cdr:x>0.65444</cdr:x>
      <cdr:y>0.09979</cdr:y>
    </cdr:to>
    <cdr:sp macro="" textlink="">
      <cdr:nvSpPr>
        <cdr:cNvPr id="4" name="TextBox 1"/>
        <cdr:cNvSpPr txBox="1"/>
      </cdr:nvSpPr>
      <cdr:spPr>
        <a:xfrm xmlns:a="http://schemas.openxmlformats.org/drawingml/2006/main">
          <a:off x="7739063" y="181768"/>
          <a:ext cx="1693862" cy="34528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         Gender gap</a:t>
          </a:r>
        </a:p>
      </cdr:txBody>
    </cdr:sp>
  </cdr:relSizeAnchor>
  <cdr:relSizeAnchor xmlns:cdr="http://schemas.openxmlformats.org/drawingml/2006/chartDrawing">
    <cdr:from>
      <cdr:x>0.5421</cdr:x>
      <cdr:y>0.06147</cdr:y>
    </cdr:from>
    <cdr:to>
      <cdr:x>0.55862</cdr:x>
      <cdr:y>0.06147</cdr:y>
    </cdr:to>
    <cdr:cxnSp macro="">
      <cdr:nvCxnSpPr>
        <cdr:cNvPr id="5" name="Straight Connector 4"/>
        <cdr:cNvCxnSpPr/>
      </cdr:nvCxnSpPr>
      <cdr:spPr>
        <a:xfrm xmlns:a="http://schemas.openxmlformats.org/drawingml/2006/main">
          <a:off x="7813675" y="324644"/>
          <a:ext cx="238125" cy="1"/>
        </a:xfrm>
        <a:prstGeom xmlns:a="http://schemas.openxmlformats.org/drawingml/2006/main" prst="line">
          <a:avLst/>
        </a:prstGeom>
        <a:ln xmlns:a="http://schemas.openxmlformats.org/drawingml/2006/main" w="38100">
          <a:solidFill>
            <a:schemeClr val="accent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0.52931</cdr:x>
      <cdr:y>0.10781</cdr:y>
    </cdr:from>
    <cdr:to>
      <cdr:x>0.54461</cdr:x>
      <cdr:y>0.95368</cdr:y>
    </cdr:to>
    <cdr:sp macro="" textlink="">
      <cdr:nvSpPr>
        <cdr:cNvPr id="6" name="Rectangle 5"/>
        <cdr:cNvSpPr/>
      </cdr:nvSpPr>
      <cdr:spPr>
        <a:xfrm xmlns:a="http://schemas.openxmlformats.org/drawingml/2006/main">
          <a:off x="5826919" y="576428"/>
          <a:ext cx="168431" cy="4522622"/>
        </a:xfrm>
        <a:prstGeom xmlns:a="http://schemas.openxmlformats.org/drawingml/2006/main" prst="rect">
          <a:avLst/>
        </a:prstGeom>
        <a:solidFill xmlns:a="http://schemas.openxmlformats.org/drawingml/2006/main">
          <a:srgbClr val="4F81BD">
            <a:alpha val="20000"/>
          </a:srgbClr>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0.52116</cdr:x>
      <cdr:y>0.0576</cdr:y>
    </cdr:from>
    <cdr:to>
      <cdr:x>0.53751</cdr:x>
      <cdr:y>0.06433</cdr:y>
    </cdr:to>
    <cdr:sp macro="" textlink="">
      <cdr:nvSpPr>
        <cdr:cNvPr id="7" name="Rectangle 6"/>
        <cdr:cNvSpPr/>
      </cdr:nvSpPr>
      <cdr:spPr>
        <a:xfrm xmlns:a="http://schemas.openxmlformats.org/drawingml/2006/main">
          <a:off x="5737225" y="307975"/>
          <a:ext cx="180000" cy="36000"/>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w="19050">
          <a:solidFill>
            <a:sysClr val="windowText" lastClr="000000"/>
          </a:solidFill>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9</xdr:row>
      <xdr:rowOff>2720</xdr:rowOff>
    </xdr:from>
    <xdr:to>
      <xdr:col>12</xdr:col>
      <xdr:colOff>229959</xdr:colOff>
      <xdr:row>32</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0.00192</cdr:x>
      <cdr:y>0</cdr:y>
    </cdr:from>
    <cdr:to>
      <cdr:x>0.13065</cdr:x>
      <cdr:y>0.12531</cdr:y>
    </cdr:to>
    <cdr:sp macro="" textlink="">
      <cdr:nvSpPr>
        <cdr:cNvPr id="2" name="TextBox 1"/>
        <cdr:cNvSpPr txBox="1"/>
      </cdr:nvSpPr>
      <cdr:spPr>
        <a:xfrm xmlns:a="http://schemas.openxmlformats.org/drawingml/2006/main">
          <a:off x="14962" y="0"/>
          <a:ext cx="1003169" cy="4830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50"/>
            <a:t>Score-point</a:t>
          </a:r>
          <a:r>
            <a:rPr lang="en-GB" sz="1050" baseline="0"/>
            <a:t> difference</a:t>
          </a:r>
        </a:p>
        <a:p xmlns:a="http://schemas.openxmlformats.org/drawingml/2006/main">
          <a:r>
            <a:rPr lang="en-GB" sz="1050" baseline="0"/>
            <a:t>(B-G)</a:t>
          </a:r>
          <a:endParaRPr lang="en-GB" sz="1050"/>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9</xdr:row>
      <xdr:rowOff>9525</xdr:rowOff>
    </xdr:from>
    <xdr:to>
      <xdr:col>12</xdr:col>
      <xdr:colOff>447675</xdr:colOff>
      <xdr:row>32</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0.00644</cdr:x>
      <cdr:y>0.00512</cdr:y>
    </cdr:from>
    <cdr:to>
      <cdr:x>0.05019</cdr:x>
      <cdr:y>0.07778</cdr:y>
    </cdr:to>
    <cdr:sp macro="" textlink="">
      <cdr:nvSpPr>
        <cdr:cNvPr id="2" name="TextBox 1"/>
        <cdr:cNvSpPr txBox="1"/>
      </cdr:nvSpPr>
      <cdr:spPr>
        <a:xfrm xmlns:a="http://schemas.openxmlformats.org/drawingml/2006/main">
          <a:off x="50790" y="19050"/>
          <a:ext cx="345043" cy="2706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a:t>
          </a:r>
        </a:p>
      </cdr:txBody>
    </cdr:sp>
  </cdr:relSizeAnchor>
</c:userShapes>
</file>

<file path=xl/drawings/drawing3.xml><?xml version="1.0" encoding="utf-8"?>
<c:userShapes xmlns:c="http://schemas.openxmlformats.org/drawingml/2006/chart">
  <cdr:relSizeAnchor xmlns:cdr="http://schemas.openxmlformats.org/drawingml/2006/chartDrawing">
    <cdr:from>
      <cdr:x>0.95178</cdr:x>
      <cdr:y>0.93773</cdr:y>
    </cdr:from>
    <cdr:to>
      <cdr:x>1</cdr:x>
      <cdr:y>0.98779</cdr:y>
    </cdr:to>
    <cdr:sp macro="" textlink="">
      <cdr:nvSpPr>
        <cdr:cNvPr id="2" name="TextBox 1"/>
        <cdr:cNvSpPr txBox="1"/>
      </cdr:nvSpPr>
      <cdr:spPr>
        <a:xfrm xmlns:a="http://schemas.openxmlformats.org/drawingml/2006/main">
          <a:off x="4324349" y="4876800"/>
          <a:ext cx="219075" cy="2603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a:t>
          </a:r>
        </a:p>
      </cdr:txBody>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8</xdr:row>
      <xdr:rowOff>123825</xdr:rowOff>
    </xdr:from>
    <xdr:to>
      <xdr:col>17</xdr:col>
      <xdr:colOff>447675</xdr:colOff>
      <xdr:row>41</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0.00492</cdr:x>
      <cdr:y>0.0102</cdr:y>
    </cdr:from>
    <cdr:to>
      <cdr:x>0.03257</cdr:x>
      <cdr:y>0.06331</cdr:y>
    </cdr:to>
    <cdr:sp macro="" textlink="">
      <cdr:nvSpPr>
        <cdr:cNvPr id="2" name="TextBox 2"/>
        <cdr:cNvSpPr txBox="1"/>
      </cdr:nvSpPr>
      <cdr:spPr>
        <a:xfrm xmlns:a="http://schemas.openxmlformats.org/drawingml/2006/main">
          <a:off x="50800" y="50800"/>
          <a:ext cx="285527"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a:t>
          </a:r>
        </a:p>
      </cdr:txBody>
    </cdr:sp>
  </cdr:relSizeAnchor>
  <cdr:relSizeAnchor xmlns:cdr="http://schemas.openxmlformats.org/drawingml/2006/chartDrawing">
    <cdr:from>
      <cdr:x>0.42308</cdr:x>
      <cdr:y>0.08795</cdr:y>
    </cdr:from>
    <cdr:to>
      <cdr:x>0.43784</cdr:x>
      <cdr:y>1</cdr:y>
    </cdr:to>
    <cdr:sp macro="" textlink="">
      <cdr:nvSpPr>
        <cdr:cNvPr id="3" name="Rectangle 2"/>
        <cdr:cNvSpPr/>
      </cdr:nvSpPr>
      <cdr:spPr>
        <a:xfrm xmlns:a="http://schemas.openxmlformats.org/drawingml/2006/main">
          <a:off x="4626232" y="438130"/>
          <a:ext cx="161396" cy="4543445"/>
        </a:xfrm>
        <a:prstGeom xmlns:a="http://schemas.openxmlformats.org/drawingml/2006/main" prst="rect">
          <a:avLst/>
        </a:prstGeom>
        <a:solidFill xmlns:a="http://schemas.openxmlformats.org/drawingml/2006/main">
          <a:srgbClr val="4F81BD">
            <a:alpha val="20000"/>
          </a:srgbClr>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0.44803</cdr:x>
      <cdr:y>0.01123</cdr:y>
    </cdr:from>
    <cdr:to>
      <cdr:x>0.45461</cdr:x>
      <cdr:y>0.02463</cdr:y>
    </cdr:to>
    <cdr:sp macro="" textlink="">
      <cdr:nvSpPr>
        <cdr:cNvPr id="4" name="Rectangle 3"/>
        <cdr:cNvSpPr/>
      </cdr:nvSpPr>
      <cdr:spPr>
        <a:xfrm xmlns:a="http://schemas.openxmlformats.org/drawingml/2006/main">
          <a:off x="4899025" y="60325"/>
          <a:ext cx="72000" cy="72000"/>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w="3175">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0.44803</cdr:x>
      <cdr:y>0.04492</cdr:y>
    </cdr:from>
    <cdr:to>
      <cdr:x>0.45461</cdr:x>
      <cdr:y>0.05832</cdr:y>
    </cdr:to>
    <cdr:sp macro="" textlink="">
      <cdr:nvSpPr>
        <cdr:cNvPr id="5" name="Oval 4"/>
        <cdr:cNvSpPr/>
      </cdr:nvSpPr>
      <cdr:spPr>
        <a:xfrm xmlns:a="http://schemas.openxmlformats.org/drawingml/2006/main">
          <a:off x="4899025" y="241300"/>
          <a:ext cx="72000" cy="72000"/>
        </a:xfrm>
        <a:prstGeom xmlns:a="http://schemas.openxmlformats.org/drawingml/2006/main" prst="ellipse">
          <a:avLst/>
        </a:prstGeom>
        <a:solidFill xmlns:a="http://schemas.openxmlformats.org/drawingml/2006/main">
          <a:schemeClr val="accent1">
            <a:lumMod val="40000"/>
            <a:lumOff val="60000"/>
          </a:schemeClr>
        </a:solidFill>
        <a:ln xmlns:a="http://schemas.openxmlformats.org/drawingml/2006/main" w="3175">
          <a:solidFill>
            <a:schemeClr val="tx2">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19050</xdr:colOff>
      <xdr:row>8</xdr:row>
      <xdr:rowOff>14286</xdr:rowOff>
    </xdr:from>
    <xdr:to>
      <xdr:col>8</xdr:col>
      <xdr:colOff>571500</xdr:colOff>
      <xdr:row>37</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8</xdr:row>
      <xdr:rowOff>19049</xdr:rowOff>
    </xdr:from>
    <xdr:to>
      <xdr:col>17</xdr:col>
      <xdr:colOff>533400</xdr:colOff>
      <xdr:row>38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0.42109</cdr:x>
      <cdr:y>0.19691</cdr:y>
    </cdr:from>
    <cdr:to>
      <cdr:x>0.45969</cdr:x>
      <cdr:y>0.90623</cdr:y>
    </cdr:to>
    <cdr:sp macro="" textlink="">
      <cdr:nvSpPr>
        <cdr:cNvPr id="2" name="Rectangle 1"/>
        <cdr:cNvSpPr/>
      </cdr:nvSpPr>
      <cdr:spPr>
        <a:xfrm xmlns:a="http://schemas.openxmlformats.org/drawingml/2006/main">
          <a:off x="2338371" y="884341"/>
          <a:ext cx="214348" cy="3185583"/>
        </a:xfrm>
        <a:prstGeom xmlns:a="http://schemas.openxmlformats.org/drawingml/2006/main" prst="rect">
          <a:avLst/>
        </a:prstGeom>
        <a:solidFill xmlns:a="http://schemas.openxmlformats.org/drawingml/2006/main">
          <a:srgbClr val="4F81BD">
            <a:alpha val="20000"/>
          </a:srgbClr>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0.02865</cdr:x>
      <cdr:y>0.05462</cdr:y>
    </cdr:from>
    <cdr:to>
      <cdr:x>0.2254</cdr:x>
      <cdr:y>0.18417</cdr:y>
    </cdr:to>
    <cdr:sp macro="" textlink="">
      <cdr:nvSpPr>
        <cdr:cNvPr id="3" name="TextBox 1"/>
        <cdr:cNvSpPr txBox="1"/>
      </cdr:nvSpPr>
      <cdr:spPr>
        <a:xfrm xmlns:a="http://schemas.openxmlformats.org/drawingml/2006/main">
          <a:off x="155575" y="231775"/>
          <a:ext cx="1068155" cy="54973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aseline="0"/>
            <a:t>Difference </a:t>
          </a:r>
        </a:p>
        <a:p xmlns:a="http://schemas.openxmlformats.org/drawingml/2006/main">
          <a:r>
            <a:rPr lang="en-GB" sz="1000" baseline="0"/>
            <a:t>in marks</a:t>
          </a:r>
        </a:p>
        <a:p xmlns:a="http://schemas.openxmlformats.org/drawingml/2006/main">
          <a:r>
            <a:rPr lang="en-GB" sz="1000" baseline="0"/>
            <a:t>(B-G)</a:t>
          </a:r>
          <a:endParaRPr lang="en-GB" sz="1000"/>
        </a:p>
      </cdr:txBody>
    </cdr:sp>
  </cdr:relSizeAnchor>
</c:userShapes>
</file>

<file path=xl/drawings/drawing34.xml><?xml version="1.0" encoding="utf-8"?>
<c:userShapes xmlns:c="http://schemas.openxmlformats.org/drawingml/2006/chart">
  <cdr:relSizeAnchor xmlns:cdr="http://schemas.openxmlformats.org/drawingml/2006/chartDrawing">
    <cdr:from>
      <cdr:x>0.45965</cdr:x>
      <cdr:y>0.19427</cdr:y>
    </cdr:from>
    <cdr:to>
      <cdr:x>0.50351</cdr:x>
      <cdr:y>0.93751</cdr:y>
    </cdr:to>
    <cdr:sp macro="" textlink="">
      <cdr:nvSpPr>
        <cdr:cNvPr id="2" name="Rectangle 1"/>
        <cdr:cNvSpPr/>
      </cdr:nvSpPr>
      <cdr:spPr>
        <a:xfrm xmlns:a="http://schemas.openxmlformats.org/drawingml/2006/main">
          <a:off x="2495555" y="871552"/>
          <a:ext cx="238127" cy="3334379"/>
        </a:xfrm>
        <a:prstGeom xmlns:a="http://schemas.openxmlformats.org/drawingml/2006/main" prst="rect">
          <a:avLst/>
        </a:prstGeom>
        <a:solidFill xmlns:a="http://schemas.openxmlformats.org/drawingml/2006/main">
          <a:srgbClr val="4F81BD">
            <a:alpha val="20000"/>
          </a:srgbClr>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cdr:x>
      <cdr:y>0.06156</cdr:y>
    </cdr:from>
    <cdr:to>
      <cdr:x>0.19674</cdr:x>
      <cdr:y>0.19155</cdr:y>
    </cdr:to>
    <cdr:sp macro="" textlink="">
      <cdr:nvSpPr>
        <cdr:cNvPr id="3" name="TextBox 1"/>
        <cdr:cNvSpPr txBox="1"/>
      </cdr:nvSpPr>
      <cdr:spPr>
        <a:xfrm xmlns:a="http://schemas.openxmlformats.org/drawingml/2006/main">
          <a:off x="0" y="260350"/>
          <a:ext cx="1068155" cy="54973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aseline="0"/>
            <a:t>Difference </a:t>
          </a:r>
        </a:p>
        <a:p xmlns:a="http://schemas.openxmlformats.org/drawingml/2006/main">
          <a:r>
            <a:rPr lang="en-GB" sz="1000" baseline="0"/>
            <a:t>in marks</a:t>
          </a:r>
        </a:p>
        <a:p xmlns:a="http://schemas.openxmlformats.org/drawingml/2006/main">
          <a:r>
            <a:rPr lang="en-GB" sz="1000" baseline="0"/>
            <a:t>(B-G)</a:t>
          </a:r>
          <a:endParaRPr lang="en-GB" sz="1000"/>
        </a:p>
      </cdr:txBody>
    </cdr:sp>
  </cdr:relSizeAnchor>
  <cdr:relSizeAnchor xmlns:cdr="http://schemas.openxmlformats.org/drawingml/2006/chartDrawing">
    <cdr:from>
      <cdr:x>0.29006</cdr:x>
      <cdr:y>0.08563</cdr:y>
    </cdr:from>
    <cdr:to>
      <cdr:x>0.30332</cdr:x>
      <cdr:y>0.10168</cdr:y>
    </cdr:to>
    <cdr:sp macro="" textlink="">
      <cdr:nvSpPr>
        <cdr:cNvPr id="4" name="Rectangle 3"/>
        <cdr:cNvSpPr/>
      </cdr:nvSpPr>
      <cdr:spPr>
        <a:xfrm xmlns:a="http://schemas.openxmlformats.org/drawingml/2006/main">
          <a:off x="1574800" y="384175"/>
          <a:ext cx="72000" cy="72000"/>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w="3175">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0.29181</cdr:x>
      <cdr:y>0.1281</cdr:y>
    </cdr:from>
    <cdr:to>
      <cdr:x>0.30507</cdr:x>
      <cdr:y>0.14415</cdr:y>
    </cdr:to>
    <cdr:sp macro="" textlink="">
      <cdr:nvSpPr>
        <cdr:cNvPr id="5" name="Rectangle 4"/>
        <cdr:cNvSpPr/>
      </cdr:nvSpPr>
      <cdr:spPr>
        <a:xfrm xmlns:a="http://schemas.openxmlformats.org/drawingml/2006/main">
          <a:off x="1584325" y="574675"/>
          <a:ext cx="72000" cy="72000"/>
        </a:xfrm>
        <a:prstGeom xmlns:a="http://schemas.openxmlformats.org/drawingml/2006/main" prst="rect">
          <a:avLst/>
        </a:prstGeom>
        <a:solidFill xmlns:a="http://schemas.openxmlformats.org/drawingml/2006/main">
          <a:schemeClr val="bg1">
            <a:lumMod val="85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7</xdr:row>
      <xdr:rowOff>142875</xdr:rowOff>
    </xdr:from>
    <xdr:to>
      <xdr:col>7</xdr:col>
      <xdr:colOff>466725</xdr:colOff>
      <xdr:row>31</xdr:row>
      <xdr:rowOff>142875</xdr:rowOff>
    </xdr:to>
    <xdr:pic>
      <xdr:nvPicPr>
        <xdr:cNvPr id="2" name="Picture 1" descr="cid:image001.png@01CF53EB.3AAA1A00"/>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1276350"/>
          <a:ext cx="4857750" cy="388620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9</xdr:row>
      <xdr:rowOff>0</xdr:rowOff>
    </xdr:from>
    <xdr:to>
      <xdr:col>17</xdr:col>
      <xdr:colOff>476250</xdr:colOff>
      <xdr:row>42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cdr:x>
      <cdr:y>0</cdr:y>
    </cdr:from>
    <cdr:to>
      <cdr:x>0.08339</cdr:x>
      <cdr:y>0.11855</cdr:y>
    </cdr:to>
    <cdr:sp macro="" textlink="">
      <cdr:nvSpPr>
        <cdr:cNvPr id="2" name="TextBox 2"/>
        <cdr:cNvSpPr txBox="1"/>
      </cdr:nvSpPr>
      <cdr:spPr>
        <a:xfrm xmlns:a="http://schemas.openxmlformats.org/drawingml/2006/main">
          <a:off x="0" y="0"/>
          <a:ext cx="861010" cy="5905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Mean difference</a:t>
          </a:r>
        </a:p>
        <a:p xmlns:a="http://schemas.openxmlformats.org/drawingml/2006/main">
          <a:r>
            <a:rPr lang="en-GB" sz="1100"/>
            <a:t>(B-G)</a:t>
          </a:r>
        </a:p>
      </cdr:txBody>
    </cdr:sp>
  </cdr:relSizeAnchor>
  <cdr:relSizeAnchor xmlns:cdr="http://schemas.openxmlformats.org/drawingml/2006/chartDrawing">
    <cdr:from>
      <cdr:x>0.43819</cdr:x>
      <cdr:y>0.13384</cdr:y>
    </cdr:from>
    <cdr:to>
      <cdr:x>0.45418</cdr:x>
      <cdr:y>0.92925</cdr:y>
    </cdr:to>
    <cdr:sp macro="" textlink="">
      <cdr:nvSpPr>
        <cdr:cNvPr id="3" name="Rectangle 2"/>
        <cdr:cNvSpPr/>
      </cdr:nvSpPr>
      <cdr:spPr>
        <a:xfrm xmlns:a="http://schemas.openxmlformats.org/drawingml/2006/main">
          <a:off x="4524356" y="666734"/>
          <a:ext cx="165098" cy="3962395"/>
        </a:xfrm>
        <a:prstGeom xmlns:a="http://schemas.openxmlformats.org/drawingml/2006/main" prst="rect">
          <a:avLst/>
        </a:prstGeom>
        <a:solidFill xmlns:a="http://schemas.openxmlformats.org/drawingml/2006/main">
          <a:srgbClr val="4F81BD">
            <a:alpha val="20000"/>
          </a:srgbClr>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0.16797</cdr:x>
      <cdr:y>0.02911</cdr:y>
    </cdr:from>
    <cdr:to>
      <cdr:x>0.17454</cdr:x>
      <cdr:y>0.04259</cdr:y>
    </cdr:to>
    <cdr:sp macro="" textlink="">
      <cdr:nvSpPr>
        <cdr:cNvPr id="4" name="Rectangle 3"/>
        <cdr:cNvSpPr/>
      </cdr:nvSpPr>
      <cdr:spPr>
        <a:xfrm xmlns:a="http://schemas.openxmlformats.org/drawingml/2006/main">
          <a:off x="1841500" y="155575"/>
          <a:ext cx="72000" cy="72000"/>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w="3175">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0.1671</cdr:x>
      <cdr:y>0.07546</cdr:y>
    </cdr:from>
    <cdr:to>
      <cdr:x>0.17367</cdr:x>
      <cdr:y>0.08893</cdr:y>
    </cdr:to>
    <cdr:sp macro="" textlink="">
      <cdr:nvSpPr>
        <cdr:cNvPr id="5" name="Isosceles Triangle 4"/>
        <cdr:cNvSpPr/>
      </cdr:nvSpPr>
      <cdr:spPr>
        <a:xfrm xmlns:a="http://schemas.openxmlformats.org/drawingml/2006/main">
          <a:off x="1831975" y="403225"/>
          <a:ext cx="72000" cy="72000"/>
        </a:xfrm>
        <a:prstGeom xmlns:a="http://schemas.openxmlformats.org/drawingml/2006/main" prst="triangle">
          <a:avLst/>
        </a:prstGeom>
        <a:solidFill xmlns:a="http://schemas.openxmlformats.org/drawingml/2006/main">
          <a:schemeClr val="bg1">
            <a:lumMod val="75000"/>
          </a:schemeClr>
        </a:solidFill>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9</xdr:row>
      <xdr:rowOff>0</xdr:rowOff>
    </xdr:from>
    <xdr:to>
      <xdr:col>17</xdr:col>
      <xdr:colOff>531019</xdr:colOff>
      <xdr:row>41</xdr:row>
      <xdr:rowOff>150020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0.00061</cdr:x>
      <cdr:y>0.02397</cdr:y>
    </cdr:from>
    <cdr:to>
      <cdr:x>0.02826</cdr:x>
      <cdr:y>0.0852</cdr:y>
    </cdr:to>
    <cdr:sp macro="" textlink="">
      <cdr:nvSpPr>
        <cdr:cNvPr id="3" name="TextBox 1"/>
        <cdr:cNvSpPr txBox="1"/>
      </cdr:nvSpPr>
      <cdr:spPr>
        <a:xfrm xmlns:a="http://schemas.openxmlformats.org/drawingml/2006/main">
          <a:off x="6699" y="127815"/>
          <a:ext cx="303595" cy="3264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a:t>
          </a:r>
        </a:p>
      </cdr:txBody>
    </cdr:sp>
  </cdr:relSizeAnchor>
  <cdr:relSizeAnchor xmlns:cdr="http://schemas.openxmlformats.org/drawingml/2006/chartDrawing">
    <cdr:from>
      <cdr:x>0.53692</cdr:x>
      <cdr:y>0.01834</cdr:y>
    </cdr:from>
    <cdr:to>
      <cdr:x>0.65444</cdr:x>
      <cdr:y>0.08371</cdr:y>
    </cdr:to>
    <cdr:sp macro="" textlink="">
      <cdr:nvSpPr>
        <cdr:cNvPr id="4" name="TextBox 1"/>
        <cdr:cNvSpPr txBox="1"/>
      </cdr:nvSpPr>
      <cdr:spPr>
        <a:xfrm xmlns:a="http://schemas.openxmlformats.org/drawingml/2006/main">
          <a:off x="5905580" y="97789"/>
          <a:ext cx="1292602" cy="34852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         Gender gap</a:t>
          </a:r>
        </a:p>
      </cdr:txBody>
    </cdr:sp>
  </cdr:relSizeAnchor>
  <cdr:relSizeAnchor xmlns:cdr="http://schemas.openxmlformats.org/drawingml/2006/chartDrawing">
    <cdr:from>
      <cdr:x>0.5421</cdr:x>
      <cdr:y>0.04718</cdr:y>
    </cdr:from>
    <cdr:to>
      <cdr:x>0.55862</cdr:x>
      <cdr:y>0.04718</cdr:y>
    </cdr:to>
    <cdr:cxnSp macro="">
      <cdr:nvCxnSpPr>
        <cdr:cNvPr id="5" name="Straight Connector 4"/>
        <cdr:cNvCxnSpPr/>
      </cdr:nvCxnSpPr>
      <cdr:spPr>
        <a:xfrm xmlns:a="http://schemas.openxmlformats.org/drawingml/2006/main">
          <a:off x="5962555" y="251543"/>
          <a:ext cx="181703" cy="0"/>
        </a:xfrm>
        <a:prstGeom xmlns:a="http://schemas.openxmlformats.org/drawingml/2006/main" prst="line">
          <a:avLst/>
        </a:prstGeom>
        <a:ln xmlns:a="http://schemas.openxmlformats.org/drawingml/2006/main" w="38100">
          <a:solidFill>
            <a:schemeClr val="accent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0.32155</cdr:x>
      <cdr:y>0.10523</cdr:y>
    </cdr:from>
    <cdr:to>
      <cdr:x>0.34452</cdr:x>
      <cdr:y>0.97739</cdr:y>
    </cdr:to>
    <cdr:sp macro="" textlink="">
      <cdr:nvSpPr>
        <cdr:cNvPr id="6" name="Rectangle 5"/>
        <cdr:cNvSpPr/>
      </cdr:nvSpPr>
      <cdr:spPr>
        <a:xfrm xmlns:a="http://schemas.openxmlformats.org/drawingml/2006/main">
          <a:off x="4740010" y="550333"/>
          <a:ext cx="338667" cy="4561417"/>
        </a:xfrm>
        <a:prstGeom xmlns:a="http://schemas.openxmlformats.org/drawingml/2006/main" prst="rect">
          <a:avLst/>
        </a:prstGeom>
        <a:solidFill xmlns:a="http://schemas.openxmlformats.org/drawingml/2006/main">
          <a:srgbClr val="4F81BD">
            <a:alpha val="20000"/>
          </a:srgbClr>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0.52248</cdr:x>
      <cdr:y>0.04347</cdr:y>
    </cdr:from>
    <cdr:to>
      <cdr:x>0.53884</cdr:x>
      <cdr:y>0.05022</cdr:y>
    </cdr:to>
    <cdr:sp macro="" textlink="">
      <cdr:nvSpPr>
        <cdr:cNvPr id="9" name="Rectangle 8"/>
        <cdr:cNvSpPr/>
      </cdr:nvSpPr>
      <cdr:spPr>
        <a:xfrm xmlns:a="http://schemas.openxmlformats.org/drawingml/2006/main">
          <a:off x="5746750" y="231775"/>
          <a:ext cx="180000" cy="36000"/>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w="19050">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8</xdr:row>
      <xdr:rowOff>152399</xdr:rowOff>
    </xdr:from>
    <xdr:to>
      <xdr:col>12</xdr:col>
      <xdr:colOff>533400</xdr:colOff>
      <xdr:row>31</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0.01673</cdr:x>
      <cdr:y>0.04219</cdr:y>
    </cdr:from>
    <cdr:to>
      <cdr:x>0.07923</cdr:x>
      <cdr:y>0.12818</cdr:y>
    </cdr:to>
    <cdr:sp macro="" textlink="">
      <cdr:nvSpPr>
        <cdr:cNvPr id="2" name="TextBox 1"/>
        <cdr:cNvSpPr txBox="1"/>
      </cdr:nvSpPr>
      <cdr:spPr>
        <a:xfrm xmlns:a="http://schemas.openxmlformats.org/drawingml/2006/main">
          <a:off x="136742" y="146676"/>
          <a:ext cx="510779" cy="2989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50"/>
            <a:t>Minutes</a:t>
          </a:r>
        </a:p>
      </cdr:txBody>
    </cdr:sp>
  </cdr:relSizeAnchor>
</c:userShapes>
</file>

<file path=xl/drawings/drawing8.xml><?xml version="1.0" encoding="utf-8"?>
<xdr:wsDr xmlns:xdr="http://schemas.openxmlformats.org/drawingml/2006/spreadsheetDrawing" xmlns:a="http://schemas.openxmlformats.org/drawingml/2006/main">
  <xdr:twoCellAnchor>
    <xdr:from>
      <xdr:col>6</xdr:col>
      <xdr:colOff>247650</xdr:colOff>
      <xdr:row>20</xdr:row>
      <xdr:rowOff>66675</xdr:rowOff>
    </xdr:from>
    <xdr:to>
      <xdr:col>12</xdr:col>
      <xdr:colOff>400050</xdr:colOff>
      <xdr:row>33</xdr:row>
      <xdr:rowOff>47625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295275</xdr:colOff>
      <xdr:row>9</xdr:row>
      <xdr:rowOff>19050</xdr:rowOff>
    </xdr:from>
    <xdr:to>
      <xdr:col>12</xdr:col>
      <xdr:colOff>352425</xdr:colOff>
      <xdr:row>22</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714374</xdr:colOff>
      <xdr:row>20</xdr:row>
      <xdr:rowOff>38100</xdr:rowOff>
    </xdr:from>
    <xdr:to>
      <xdr:col>8</xdr:col>
      <xdr:colOff>228600</xdr:colOff>
      <xdr:row>33</xdr:row>
      <xdr:rowOff>19050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714374</xdr:colOff>
      <xdr:row>8</xdr:row>
      <xdr:rowOff>152400</xdr:rowOff>
    </xdr:from>
    <xdr:to>
      <xdr:col>8</xdr:col>
      <xdr:colOff>133350</xdr:colOff>
      <xdr:row>21</xdr:row>
      <xdr:rowOff>133350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409575</xdr:colOff>
      <xdr:row>10</xdr:row>
      <xdr:rowOff>114299</xdr:rowOff>
    </xdr:from>
    <xdr:to>
      <xdr:col>1</xdr:col>
      <xdr:colOff>266700</xdr:colOff>
      <xdr:row>21</xdr:row>
      <xdr:rowOff>66675</xdr:rowOff>
    </xdr:to>
    <xdr:sp macro="" textlink="">
      <xdr:nvSpPr>
        <xdr:cNvPr id="10" name="TextBox 9"/>
        <xdr:cNvSpPr txBox="1"/>
      </xdr:nvSpPr>
      <xdr:spPr>
        <a:xfrm>
          <a:off x="409575" y="1733549"/>
          <a:ext cx="571500" cy="17335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nchorCtr="1"/>
        <a:lstStyle/>
        <a:p>
          <a:r>
            <a:rPr lang="en-GB" sz="1600" b="1"/>
            <a:t>One-player games</a:t>
          </a:r>
        </a:p>
      </xdr:txBody>
    </xdr:sp>
    <xdr:clientData/>
  </xdr:twoCellAnchor>
  <xdr:twoCellAnchor>
    <xdr:from>
      <xdr:col>0</xdr:col>
      <xdr:colOff>428625</xdr:colOff>
      <xdr:row>22</xdr:row>
      <xdr:rowOff>66675</xdr:rowOff>
    </xdr:from>
    <xdr:to>
      <xdr:col>1</xdr:col>
      <xdr:colOff>269876</xdr:colOff>
      <xdr:row>32</xdr:row>
      <xdr:rowOff>114300</xdr:rowOff>
    </xdr:to>
    <xdr:sp macro="" textlink="">
      <xdr:nvSpPr>
        <xdr:cNvPr id="11" name="TextBox 11"/>
        <xdr:cNvSpPr txBox="1"/>
      </xdr:nvSpPr>
      <xdr:spPr>
        <a:xfrm>
          <a:off x="428625" y="3629025"/>
          <a:ext cx="555626" cy="166687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vert270" wrap="square"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rtl="0"/>
          <a:r>
            <a:rPr lang="en-US" sz="1600" b="1" i="0" baseline="0">
              <a:solidFill>
                <a:schemeClr val="dk1"/>
              </a:solidFill>
              <a:effectLst/>
              <a:latin typeface="+mn-lt"/>
              <a:ea typeface="+mn-ea"/>
              <a:cs typeface="+mn-cs"/>
            </a:rPr>
            <a:t>Collaborative online games</a:t>
          </a:r>
          <a:endParaRPr lang="en-GB" sz="2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8</xdr:row>
      <xdr:rowOff>57150</xdr:rowOff>
    </xdr:from>
    <xdr:to>
      <xdr:col>11</xdr:col>
      <xdr:colOff>352425</xdr:colOff>
      <xdr:row>27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27</xdr:row>
      <xdr:rowOff>114300</xdr:rowOff>
    </xdr:from>
    <xdr:to>
      <xdr:col>11</xdr:col>
      <xdr:colOff>352425</xdr:colOff>
      <xdr:row>47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6/data2001/E9C3NAG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6/data2001/E9C3N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6/data2001/E9C3N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6/data2001/E9C3N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NWB/POpul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PISA/EduExpen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98/FIN95/F5_W.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2/calcul_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B25"/>
  <sheetViews>
    <sheetView showGridLines="0" tabSelected="1" view="pageBreakPreview" zoomScaleNormal="100" zoomScaleSheetLayoutView="100" workbookViewId="0"/>
  </sheetViews>
  <sheetFormatPr defaultRowHeight="12.75"/>
  <cols>
    <col min="1" max="1" width="13.7109375" customWidth="1"/>
    <col min="2" max="2" width="109.5703125" customWidth="1"/>
  </cols>
  <sheetData>
    <row r="1" spans="1:2">
      <c r="A1" s="431" t="s">
        <v>225</v>
      </c>
    </row>
    <row r="2" spans="1:2">
      <c r="A2" s="432" t="s">
        <v>143</v>
      </c>
      <c r="B2" s="283" t="s">
        <v>223</v>
      </c>
    </row>
    <row r="3" spans="1:2">
      <c r="A3" s="433" t="s">
        <v>391</v>
      </c>
    </row>
    <row r="4" spans="1:2">
      <c r="A4" s="433" t="s">
        <v>392</v>
      </c>
    </row>
    <row r="6" spans="1:2">
      <c r="A6" s="13" t="s">
        <v>251</v>
      </c>
      <c r="B6" s="283" t="s">
        <v>224</v>
      </c>
    </row>
    <row r="7" spans="1:2">
      <c r="A7" s="13"/>
      <c r="B7" s="13"/>
    </row>
    <row r="8" spans="1:2">
      <c r="A8" s="293" t="str">
        <f>'Figure 2.1'!A6</f>
        <v>Figure 2.1</v>
      </c>
      <c r="B8" t="str">
        <f>'Figure 2.1'!A7</f>
        <v>Differences between young and mature men and women in problem solving in technology-rich environments</v>
      </c>
    </row>
    <row r="9" spans="1:2">
      <c r="A9" s="293" t="str">
        <f>'Figure 2.2'!A6</f>
        <v>Figure 2.2</v>
      </c>
      <c r="B9" t="str">
        <f>'Figure 2.2'!A7</f>
        <v>Percentage of boys and girls who first used a computer when they were 6 years old or younger</v>
      </c>
    </row>
    <row r="10" spans="1:2">
      <c r="A10" s="293" t="str">
        <f>'Figure 2.3'!A6</f>
        <v>Figure 2.3</v>
      </c>
      <c r="B10" t="str">
        <f>'Figure 2.3'!A7</f>
        <v>How much time do girls and boys spend on the Internet?</v>
      </c>
    </row>
    <row r="11" spans="1:2">
      <c r="A11" s="293" t="str">
        <f>'Figure 2.4'!A6</f>
        <v>Figure 2.4</v>
      </c>
      <c r="B11" t="str">
        <f>'Figure 2.4'!A7</f>
        <v>How often do girls and boys play video games on the computer, outside of school?</v>
      </c>
    </row>
    <row r="12" spans="1:2">
      <c r="A12" s="293" t="str">
        <f>'Figure 2.5'!A6</f>
        <v>Figure 2.5</v>
      </c>
      <c r="B12" t="str">
        <f>'Figure 2.5'!$A$7</f>
        <v>Gender disparities in how girls and boys use the computer</v>
      </c>
    </row>
    <row r="13" spans="1:2">
      <c r="A13" s="293" t="str">
        <f>'Figure 2.6'!$A$6</f>
        <v>Figure 2.6</v>
      </c>
      <c r="B13" t="str">
        <f>'Figure 2.6'!$A$7</f>
        <v>Relationship between performance and video gaming</v>
      </c>
    </row>
    <row r="14" spans="1:2">
      <c r="A14" s="293" t="str">
        <f>'Figure 2.7'!$A$6</f>
        <v>Figure 2.7</v>
      </c>
      <c r="B14" t="str">
        <f>'Figure 2.7'!$A$7</f>
        <v>Performance difference between computer-based and paper-based reading assessments, by the frequency of playing video games</v>
      </c>
    </row>
    <row r="15" spans="1:2">
      <c r="A15" s="293" t="str">
        <f>'Figure 2.8 '!$A$6</f>
        <v>Figure 2.8</v>
      </c>
      <c r="B15" t="str">
        <f>'Figure 2.8 '!$A$7</f>
        <v>Reading performance, by the materials students read</v>
      </c>
    </row>
    <row r="16" spans="1:2">
      <c r="A16" s="293" t="str">
        <f>'Figure 2.9'!$A$6</f>
        <v>Figure 2.9</v>
      </c>
      <c r="B16" s="184" t="str">
        <f>'Figure 2.9'!$A$7</f>
        <v>Change between 2000 and 2009 in the percentage of boys and girls who read for enjoyment</v>
      </c>
    </row>
    <row r="17" spans="1:2">
      <c r="A17" s="293" t="str">
        <f>'Figure 2.10'!$A$6</f>
        <v>Figure 2.10</v>
      </c>
      <c r="B17" t="str">
        <f>'Figure 2.10'!A7</f>
        <v>What boys and girls read for enjoyment</v>
      </c>
    </row>
    <row r="18" spans="1:2">
      <c r="A18" s="293" t="str">
        <f>'Figure 2.11'!$A$6</f>
        <v>Figure 2.11</v>
      </c>
      <c r="B18" t="str">
        <f>'Figure 2.11'!$A$7</f>
        <v>Boys' reading performance if they enjoyed reading as much as girls do</v>
      </c>
    </row>
    <row r="19" spans="1:2">
      <c r="A19" s="293" t="str">
        <f>'Figure 2.12'!$A$6</f>
        <v>Figure 2.12</v>
      </c>
      <c r="B19" t="str">
        <f>'Figure 2.12'!$A$7</f>
        <v>Time spent by boys and girls doing homework assigned by their teachers</v>
      </c>
    </row>
    <row r="20" spans="1:2">
      <c r="A20" s="293" t="str">
        <f>'Figure 2.13'!$A$6</f>
        <v>Figure 2.13</v>
      </c>
      <c r="B20" t="str">
        <f>'Figure 2.13'!$A$7</f>
        <v>Gender gap in performance related to time spent doing homework</v>
      </c>
    </row>
    <row r="21" spans="1:2">
      <c r="A21" s="293" t="str">
        <f>'Figure 2.14'!$A$6</f>
        <v>Figure 2.14</v>
      </c>
      <c r="B21" t="str">
        <f>'Figure 2.14'!$A$7</f>
        <v>How boys and girls feel about school</v>
      </c>
    </row>
    <row r="22" spans="1:2">
      <c r="A22" s="293" t="str">
        <f>'Figure 2.15'!$A$6</f>
        <v>Figure 2.15</v>
      </c>
      <c r="B22" t="str">
        <f>'Figure 2.15'!$A$7</f>
        <v>Grade repetition, by gender</v>
      </c>
    </row>
    <row r="23" spans="1:2">
      <c r="A23" s="293" t="str">
        <f>'Figure 2.16'!$A$6</f>
        <v>Figure 2.16</v>
      </c>
      <c r="B23" t="str">
        <f>'Figure 2.16'!$A$7</f>
        <v>Students' marks</v>
      </c>
    </row>
    <row r="24" spans="1:2">
      <c r="A24" s="293" t="str">
        <f>'Figure 2.17'!$A$6</f>
        <v>Figure 2.17</v>
      </c>
      <c r="B24" t="str">
        <f>'Figure 2.17'!$A$7</f>
        <v>The PISA effort thermometer</v>
      </c>
    </row>
    <row r="25" spans="1:2">
      <c r="A25" s="293" t="str">
        <f>'Figure 2.18'!$A$6</f>
        <v>Figure 2.18</v>
      </c>
      <c r="B25" t="str">
        <f>'Figure 2.18'!$A$7</f>
        <v>Gender differences in effort</v>
      </c>
    </row>
  </sheetData>
  <hyperlinks>
    <hyperlink ref="A8" location="'Figure 2.1'!A1" display="'Figure 2.1'!A1"/>
    <hyperlink ref="A9" location="'Figure 2.2'!A1" display="'Figure 2.2'!A1"/>
    <hyperlink ref="A10" location="'Figure 2.3'!A1" display="'Figure 2.3'!A1"/>
    <hyperlink ref="A11" location="'Figure 2.4'!A1" display="'Figure 2.4'!A1"/>
    <hyperlink ref="A12" location="'Figure 2.5'!A1" display="'Figure 2.5'!A1"/>
    <hyperlink ref="A13" location="'Figure 2.6'!A1" display="'Figure 2.6'!A1"/>
    <hyperlink ref="A14" location="'Figure 2.7'!A1" display="'Figure 2.7'!A1"/>
    <hyperlink ref="A15" location="'Figure 2.8 '!A1" display="'Figure 2.8 '!A1"/>
    <hyperlink ref="A16" location="'Figure 2.9'!A1" display="'Figure 2.9'!A1"/>
    <hyperlink ref="A17" location="'Figure 2.10'!A1" display="'Figure 2.10'!A1"/>
    <hyperlink ref="A18" location="'Figure 2.11'!A1" display="'Figure 2.11'!A1"/>
    <hyperlink ref="A19" location="'Figure 2.12'!A1" display="'Figure 2.12'!A1"/>
    <hyperlink ref="A20" location="'Figure 2.13'!A1" display="'Figure 2.13'!A1"/>
    <hyperlink ref="A21" location="'Figure 2.14'!A1" display="'Figure 2.14'!A1"/>
    <hyperlink ref="A22" location="'Figure 2.15'!A1" display="'Figure 2.15'!A1"/>
    <hyperlink ref="A23" location="'Figure 2.16'!A1" display="'Figure 2.16'!A1"/>
    <hyperlink ref="A24" location="'Figure 2.17'!A1" display="'Figure 2.17'!A1"/>
    <hyperlink ref="A25" location="'Figure 2.18'!A1" display="'Figure 2.18'!A1"/>
  </hyperlinks>
  <pageMargins left="0.7" right="0.7" top="0.75" bottom="0.75" header="0.3" footer="0.3"/>
  <pageSetup paperSize="9"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showGridLines="0" view="pageBreakPreview" zoomScaleNormal="100" zoomScaleSheetLayoutView="100" workbookViewId="0"/>
  </sheetViews>
  <sheetFormatPr defaultRowHeight="12.75"/>
  <cols>
    <col min="1" max="1" width="9.42578125" customWidth="1"/>
  </cols>
  <sheetData>
    <row r="1" spans="1:29">
      <c r="A1" s="431" t="s">
        <v>225</v>
      </c>
    </row>
    <row r="2" spans="1:29">
      <c r="A2" s="432" t="s">
        <v>143</v>
      </c>
      <c r="B2" s="434" t="s">
        <v>223</v>
      </c>
    </row>
    <row r="3" spans="1:29">
      <c r="A3" s="433" t="s">
        <v>391</v>
      </c>
    </row>
    <row r="4" spans="1:29">
      <c r="A4" s="433" t="s">
        <v>392</v>
      </c>
    </row>
    <row r="6" spans="1:29">
      <c r="A6" s="587" t="s">
        <v>115</v>
      </c>
      <c r="B6" s="98"/>
      <c r="C6" s="293" t="s">
        <v>255</v>
      </c>
      <c r="D6" s="100"/>
      <c r="E6" s="99"/>
      <c r="F6" s="100"/>
      <c r="G6" s="99"/>
      <c r="H6" s="100"/>
      <c r="I6" s="99"/>
      <c r="J6" s="100"/>
      <c r="K6" s="99"/>
      <c r="L6" s="100"/>
      <c r="M6" s="158"/>
      <c r="N6" s="100"/>
      <c r="O6" s="99"/>
      <c r="P6" s="100"/>
      <c r="Q6" s="99"/>
      <c r="R6" s="100"/>
      <c r="S6" s="99"/>
      <c r="T6" s="98"/>
      <c r="U6" s="98"/>
      <c r="V6" s="98"/>
      <c r="W6" s="98"/>
      <c r="X6" s="98"/>
      <c r="Y6" s="98"/>
      <c r="Z6" s="98"/>
      <c r="AA6" s="98"/>
      <c r="AB6" s="98"/>
      <c r="AC6" s="98"/>
    </row>
    <row r="7" spans="1:29">
      <c r="A7" s="187" t="s">
        <v>122</v>
      </c>
      <c r="B7" s="100"/>
      <c r="C7" s="99"/>
      <c r="D7" s="100"/>
      <c r="E7" s="99"/>
      <c r="F7" s="100"/>
      <c r="G7" s="99"/>
      <c r="H7" s="100"/>
      <c r="I7" s="99"/>
      <c r="J7" s="100"/>
      <c r="K7" s="99"/>
      <c r="L7" s="100"/>
      <c r="M7" s="99"/>
      <c r="N7" s="100"/>
      <c r="O7" s="99"/>
      <c r="P7" s="100"/>
      <c r="Q7" s="99"/>
      <c r="R7" s="100"/>
      <c r="S7" s="99"/>
      <c r="T7" s="98"/>
      <c r="U7" s="98"/>
      <c r="V7" s="98"/>
      <c r="W7" s="98"/>
      <c r="X7" s="98"/>
      <c r="Y7" s="98"/>
      <c r="Z7" s="98"/>
      <c r="AA7" s="98"/>
      <c r="AB7" s="98"/>
      <c r="AC7" s="98"/>
    </row>
    <row r="8" spans="1:29">
      <c r="A8" s="100"/>
      <c r="B8" s="99"/>
      <c r="C8" s="100"/>
      <c r="D8" s="99"/>
      <c r="E8" s="100"/>
      <c r="F8" s="99"/>
      <c r="G8" s="100"/>
      <c r="H8" s="99"/>
      <c r="I8" s="100"/>
      <c r="J8" s="99"/>
      <c r="K8" s="100"/>
      <c r="L8" s="99"/>
      <c r="M8" s="100"/>
      <c r="N8" s="99"/>
      <c r="O8" s="100"/>
      <c r="P8" s="99"/>
      <c r="Q8" s="100"/>
      <c r="R8" s="99"/>
      <c r="S8" s="98"/>
      <c r="T8" s="98"/>
      <c r="U8" s="98"/>
      <c r="V8" s="98"/>
      <c r="W8" s="98"/>
      <c r="X8" s="98"/>
      <c r="Y8" s="98"/>
      <c r="Z8" s="98"/>
      <c r="AA8" s="98"/>
      <c r="AB8" s="98"/>
      <c r="AC8" s="98"/>
    </row>
    <row r="9" spans="1:29" ht="12.75" customHeight="1">
      <c r="B9" s="99"/>
      <c r="C9" s="100"/>
      <c r="D9" s="99"/>
      <c r="E9" s="100"/>
      <c r="F9" s="99"/>
      <c r="G9" s="100"/>
      <c r="H9" s="99"/>
      <c r="I9" s="100"/>
      <c r="J9" s="99"/>
      <c r="K9" s="100"/>
      <c r="L9" s="99"/>
      <c r="M9" s="100"/>
      <c r="N9" s="99"/>
      <c r="O9" s="100"/>
      <c r="P9" s="99"/>
      <c r="Q9" s="100"/>
      <c r="R9" s="99"/>
      <c r="S9" s="98"/>
      <c r="T9" s="98"/>
      <c r="U9" s="98"/>
      <c r="V9" s="98"/>
      <c r="W9" s="98"/>
      <c r="X9" s="98"/>
      <c r="Y9" s="98"/>
      <c r="Z9" s="98"/>
      <c r="AA9" s="98"/>
      <c r="AB9" s="98"/>
      <c r="AC9" s="98"/>
    </row>
    <row r="10" spans="1:29">
      <c r="A10" s="343"/>
      <c r="B10" s="99"/>
      <c r="C10" s="100"/>
      <c r="D10" s="99"/>
      <c r="E10" s="100"/>
      <c r="F10" s="99"/>
      <c r="G10" s="100"/>
      <c r="H10" s="99"/>
      <c r="I10" s="100"/>
      <c r="J10" s="99"/>
      <c r="K10" s="100"/>
      <c r="L10" s="99"/>
      <c r="M10" s="100"/>
      <c r="N10" s="99"/>
      <c r="O10" s="100"/>
      <c r="P10" s="99"/>
      <c r="Q10" s="100"/>
      <c r="R10" s="99"/>
      <c r="S10" s="98"/>
      <c r="T10" s="98"/>
      <c r="U10" s="98"/>
      <c r="V10" s="98"/>
      <c r="W10" s="98"/>
      <c r="X10" s="98"/>
      <c r="Y10" s="98"/>
      <c r="Z10" s="98"/>
      <c r="AA10" s="98"/>
      <c r="AB10" s="98"/>
      <c r="AC10" s="98"/>
    </row>
    <row r="11" spans="1:29">
      <c r="A11" s="541" t="s">
        <v>28</v>
      </c>
      <c r="B11" s="99"/>
      <c r="C11" s="100"/>
      <c r="D11" s="99"/>
      <c r="E11" s="100"/>
      <c r="F11" s="99"/>
      <c r="G11" s="100"/>
      <c r="H11" s="99"/>
      <c r="I11" s="100"/>
      <c r="J11" s="99"/>
      <c r="K11" s="100"/>
      <c r="L11" s="99"/>
      <c r="M11" s="100"/>
      <c r="N11" s="99"/>
      <c r="O11" s="100"/>
      <c r="P11" s="99"/>
      <c r="Q11" s="100"/>
      <c r="R11" s="99"/>
      <c r="S11" s="98"/>
      <c r="T11" s="98"/>
      <c r="U11" s="98"/>
      <c r="V11" s="98"/>
      <c r="W11" s="98"/>
      <c r="X11" s="98"/>
      <c r="Y11" s="98"/>
      <c r="Z11" s="98"/>
      <c r="AA11" s="98"/>
      <c r="AB11" s="98"/>
      <c r="AC11" s="98"/>
    </row>
    <row r="12" spans="1:29">
      <c r="A12" s="541"/>
      <c r="B12" s="99"/>
      <c r="C12" s="100"/>
      <c r="D12" s="99"/>
      <c r="E12" s="100"/>
      <c r="F12" s="99"/>
      <c r="G12" s="100"/>
      <c r="H12" s="99"/>
      <c r="I12" s="100"/>
      <c r="J12" s="99"/>
      <c r="K12" s="100"/>
      <c r="L12" s="99"/>
      <c r="M12" s="100"/>
      <c r="N12" s="99"/>
      <c r="O12" s="100"/>
      <c r="P12" s="99"/>
      <c r="Q12" s="100"/>
      <c r="R12" s="99"/>
      <c r="S12" s="98"/>
      <c r="T12" s="98"/>
      <c r="U12" s="98"/>
      <c r="V12" s="98"/>
      <c r="W12" s="98"/>
      <c r="X12" s="98"/>
      <c r="Y12" s="98"/>
      <c r="Z12" s="98"/>
      <c r="AA12" s="98"/>
      <c r="AB12" s="98"/>
      <c r="AC12" s="98"/>
    </row>
    <row r="13" spans="1:29">
      <c r="A13" s="541"/>
      <c r="B13" s="99"/>
      <c r="C13" s="100"/>
      <c r="D13" s="99"/>
      <c r="E13" s="100"/>
      <c r="F13" s="99"/>
      <c r="G13" s="100"/>
      <c r="H13" s="99"/>
      <c r="I13" s="100"/>
      <c r="J13" s="99"/>
      <c r="K13" s="100"/>
      <c r="L13" s="99"/>
      <c r="M13" s="100"/>
      <c r="N13" s="99"/>
      <c r="O13" s="100"/>
      <c r="P13" s="99"/>
      <c r="Q13" s="100"/>
      <c r="R13" s="99"/>
      <c r="S13" s="98"/>
      <c r="T13" s="98"/>
      <c r="U13" s="98"/>
      <c r="V13" s="98"/>
      <c r="W13" s="98"/>
      <c r="X13" s="98"/>
      <c r="Y13" s="98"/>
      <c r="Z13" s="98"/>
      <c r="AA13" s="98"/>
      <c r="AB13" s="98"/>
      <c r="AC13" s="98"/>
    </row>
    <row r="14" spans="1:29">
      <c r="A14" s="541"/>
      <c r="B14" s="99"/>
      <c r="C14" s="100"/>
      <c r="D14" s="99"/>
      <c r="E14" s="100"/>
      <c r="F14" s="99"/>
      <c r="G14" s="100"/>
      <c r="H14" s="99"/>
      <c r="I14" s="100"/>
      <c r="J14" s="99"/>
      <c r="K14" s="100"/>
      <c r="L14" s="99"/>
      <c r="M14" s="100"/>
      <c r="N14" s="99"/>
      <c r="O14" s="100"/>
      <c r="P14" s="99"/>
      <c r="Q14" s="100"/>
      <c r="R14" s="99"/>
      <c r="S14" s="98"/>
      <c r="T14" s="98"/>
      <c r="U14" s="98"/>
      <c r="V14" s="98"/>
      <c r="W14" s="98"/>
      <c r="X14" s="98"/>
      <c r="Y14" s="98"/>
      <c r="Z14" s="98"/>
      <c r="AA14" s="98"/>
      <c r="AB14" s="98"/>
      <c r="AC14" s="98"/>
    </row>
    <row r="15" spans="1:29">
      <c r="A15" s="541"/>
      <c r="B15" s="99"/>
      <c r="C15" s="100"/>
      <c r="D15" s="99"/>
      <c r="E15" s="100"/>
      <c r="F15" s="99"/>
      <c r="G15" s="100"/>
      <c r="H15" s="99"/>
      <c r="I15" s="100"/>
      <c r="J15" s="99"/>
      <c r="K15" s="100"/>
      <c r="L15" s="99"/>
      <c r="M15" s="100"/>
      <c r="N15" s="99"/>
      <c r="O15" s="100"/>
      <c r="P15" s="99"/>
      <c r="Q15" s="100"/>
      <c r="R15" s="99"/>
      <c r="S15" s="98"/>
      <c r="T15" s="98"/>
      <c r="U15" s="98"/>
      <c r="V15" s="98"/>
      <c r="W15" s="98"/>
      <c r="X15" s="98"/>
      <c r="Y15" s="98"/>
      <c r="Z15" s="98"/>
      <c r="AA15" s="98"/>
      <c r="AB15" s="98"/>
      <c r="AC15" s="98"/>
    </row>
    <row r="16" spans="1:29">
      <c r="A16" s="541"/>
      <c r="B16" s="99"/>
      <c r="C16" s="100"/>
      <c r="D16" s="99"/>
      <c r="E16" s="100"/>
      <c r="F16" s="99"/>
      <c r="G16" s="100"/>
      <c r="H16" s="99"/>
      <c r="I16" s="100"/>
      <c r="J16" s="99"/>
      <c r="K16" s="100"/>
      <c r="L16" s="99"/>
      <c r="M16" s="100"/>
      <c r="N16" s="99"/>
      <c r="O16" s="100"/>
      <c r="P16" s="99"/>
      <c r="Q16" s="100"/>
      <c r="R16" s="99"/>
      <c r="S16" s="98"/>
      <c r="T16" s="98"/>
      <c r="U16" s="98"/>
      <c r="V16" s="98"/>
      <c r="W16" s="98"/>
      <c r="X16" s="98"/>
      <c r="Y16" s="98"/>
      <c r="Z16" s="98"/>
      <c r="AA16" s="98"/>
      <c r="AB16" s="98"/>
      <c r="AC16" s="98"/>
    </row>
    <row r="17" spans="1:29">
      <c r="A17" s="541"/>
      <c r="B17" s="99"/>
      <c r="C17" s="100"/>
      <c r="D17" s="99"/>
      <c r="E17" s="100"/>
      <c r="F17" s="99"/>
      <c r="G17" s="100"/>
      <c r="H17" s="99"/>
      <c r="I17" s="100"/>
      <c r="J17" s="99"/>
      <c r="K17" s="100"/>
      <c r="L17" s="99"/>
      <c r="M17" s="100"/>
      <c r="N17" s="99"/>
      <c r="O17" s="100"/>
      <c r="P17" s="99"/>
      <c r="Q17" s="100"/>
      <c r="R17" s="99"/>
      <c r="S17" s="98"/>
      <c r="T17" s="98"/>
      <c r="U17" s="98"/>
      <c r="V17" s="98"/>
      <c r="W17" s="98"/>
      <c r="X17" s="98"/>
      <c r="Y17" s="98"/>
      <c r="Z17" s="98"/>
      <c r="AA17" s="98"/>
      <c r="AB17" s="98"/>
      <c r="AC17" s="98"/>
    </row>
    <row r="18" spans="1:29">
      <c r="A18" s="541"/>
      <c r="B18" s="99"/>
      <c r="C18" s="100"/>
      <c r="D18" s="99"/>
      <c r="E18" s="100"/>
      <c r="F18" s="99"/>
      <c r="G18" s="100"/>
      <c r="H18" s="99"/>
      <c r="I18" s="100"/>
      <c r="J18" s="99"/>
      <c r="K18" s="100"/>
      <c r="L18" s="99"/>
      <c r="M18" s="100"/>
      <c r="N18" s="99"/>
      <c r="O18" s="100"/>
      <c r="P18" s="99"/>
      <c r="Q18" s="100"/>
      <c r="R18" s="99"/>
      <c r="S18" s="98"/>
      <c r="T18" s="98"/>
      <c r="U18" s="98"/>
      <c r="V18" s="98"/>
      <c r="W18" s="98"/>
      <c r="X18" s="98"/>
      <c r="Y18" s="98"/>
      <c r="Z18" s="98"/>
      <c r="AA18" s="98"/>
      <c r="AB18" s="98"/>
      <c r="AC18" s="98"/>
    </row>
    <row r="19" spans="1:29">
      <c r="A19" s="541"/>
      <c r="B19" s="99"/>
      <c r="C19" s="100"/>
      <c r="D19" s="99"/>
      <c r="E19" s="100"/>
      <c r="F19" s="99"/>
      <c r="G19" s="100"/>
      <c r="H19" s="99"/>
      <c r="I19" s="100"/>
      <c r="J19" s="99"/>
      <c r="K19" s="100"/>
      <c r="L19" s="99"/>
      <c r="M19" s="100"/>
      <c r="N19" s="99"/>
      <c r="O19" s="100"/>
      <c r="P19" s="99"/>
      <c r="Q19" s="100"/>
      <c r="R19" s="99"/>
      <c r="S19" s="98"/>
      <c r="T19" s="98"/>
      <c r="U19" s="98"/>
      <c r="V19" s="98"/>
      <c r="W19" s="98"/>
      <c r="X19" s="98"/>
      <c r="Y19" s="98"/>
      <c r="Z19" s="98"/>
      <c r="AA19" s="98"/>
      <c r="AB19" s="98"/>
      <c r="AC19" s="98"/>
    </row>
    <row r="20" spans="1:29">
      <c r="A20" s="541"/>
      <c r="B20" s="99"/>
      <c r="C20" s="100"/>
      <c r="D20" s="99"/>
      <c r="E20" s="100"/>
      <c r="F20" s="99"/>
      <c r="G20" s="100"/>
      <c r="H20" s="99"/>
      <c r="I20" s="100"/>
      <c r="J20" s="99"/>
      <c r="K20" s="100"/>
      <c r="L20" s="99"/>
      <c r="M20" s="100"/>
      <c r="N20" s="99"/>
      <c r="O20" s="100"/>
      <c r="P20" s="99"/>
      <c r="Q20" s="100"/>
      <c r="R20" s="99"/>
      <c r="S20" s="98"/>
      <c r="T20" s="98"/>
      <c r="U20" s="98"/>
      <c r="V20" s="98"/>
      <c r="W20" s="98"/>
      <c r="X20" s="98"/>
      <c r="Y20" s="98"/>
      <c r="Z20" s="98"/>
      <c r="AA20" s="98"/>
      <c r="AB20" s="98"/>
      <c r="AC20" s="98"/>
    </row>
    <row r="21" spans="1:29">
      <c r="A21" s="541"/>
      <c r="B21" s="99"/>
      <c r="C21" s="100"/>
      <c r="D21" s="99"/>
      <c r="E21" s="100"/>
      <c r="F21" s="99"/>
      <c r="G21" s="100"/>
      <c r="H21" s="99"/>
      <c r="I21" s="100"/>
      <c r="J21" s="99"/>
      <c r="K21" s="100"/>
      <c r="L21" s="99"/>
      <c r="M21" s="100"/>
      <c r="N21" s="99"/>
      <c r="O21" s="100"/>
      <c r="P21" s="99"/>
      <c r="Q21" s="100"/>
      <c r="R21" s="99"/>
      <c r="S21" s="98"/>
      <c r="T21" s="98"/>
      <c r="U21" s="98"/>
      <c r="V21" s="98"/>
      <c r="W21" s="98"/>
      <c r="X21" s="98"/>
      <c r="Y21" s="98"/>
      <c r="Z21" s="98"/>
      <c r="AA21" s="98"/>
      <c r="AB21" s="98"/>
      <c r="AC21" s="98"/>
    </row>
    <row r="22" spans="1:29">
      <c r="A22" s="541"/>
      <c r="B22" s="99"/>
      <c r="C22" s="100"/>
      <c r="D22" s="99"/>
      <c r="E22" s="100"/>
      <c r="F22" s="99"/>
      <c r="G22" s="100"/>
      <c r="H22" s="99"/>
      <c r="I22" s="100"/>
      <c r="J22" s="99"/>
      <c r="K22" s="100"/>
      <c r="L22" s="99"/>
      <c r="M22" s="100"/>
      <c r="N22" s="99"/>
      <c r="O22" s="100"/>
      <c r="P22" s="99"/>
      <c r="Q22" s="100"/>
      <c r="R22" s="99"/>
      <c r="S22" s="98"/>
      <c r="T22" s="98"/>
      <c r="U22" s="98"/>
      <c r="V22" s="98"/>
      <c r="W22" s="98"/>
      <c r="X22" s="98"/>
      <c r="Y22" s="98"/>
      <c r="Z22" s="98"/>
      <c r="AA22" s="98"/>
      <c r="AB22" s="98"/>
      <c r="AC22" s="98"/>
    </row>
    <row r="23" spans="1:29">
      <c r="A23" s="100"/>
      <c r="B23" s="99"/>
      <c r="C23" s="100"/>
      <c r="D23" s="99"/>
      <c r="E23" s="100"/>
      <c r="F23" s="99"/>
      <c r="G23" s="100"/>
      <c r="H23" s="99"/>
      <c r="I23" s="100"/>
      <c r="J23" s="99"/>
      <c r="K23" s="100"/>
      <c r="L23" s="99"/>
      <c r="M23" s="100"/>
      <c r="N23" s="99"/>
      <c r="O23" s="100"/>
      <c r="P23" s="99"/>
      <c r="Q23" s="100"/>
      <c r="R23" s="99"/>
      <c r="S23" s="98"/>
      <c r="T23" s="98"/>
      <c r="U23" s="98"/>
      <c r="V23" s="98"/>
      <c r="W23" s="98"/>
      <c r="X23" s="98"/>
      <c r="Y23" s="98"/>
      <c r="Z23" s="98"/>
      <c r="AA23" s="98"/>
      <c r="AB23" s="98"/>
      <c r="AC23" s="98"/>
    </row>
    <row r="24" spans="1:29">
      <c r="A24" s="100"/>
      <c r="B24" s="99"/>
      <c r="C24" s="100"/>
      <c r="D24" s="99"/>
      <c r="E24" s="100"/>
      <c r="F24" s="99"/>
      <c r="G24" s="100"/>
      <c r="H24" s="99"/>
      <c r="I24" s="100"/>
      <c r="J24" s="99"/>
      <c r="K24" s="100"/>
      <c r="L24" s="99"/>
      <c r="M24" s="100"/>
      <c r="N24" s="99"/>
      <c r="O24" s="100"/>
      <c r="P24" s="99"/>
      <c r="Q24" s="100"/>
      <c r="R24" s="99"/>
      <c r="S24" s="98"/>
      <c r="T24" s="98"/>
      <c r="U24" s="98"/>
      <c r="V24" s="98"/>
      <c r="W24" s="98"/>
      <c r="X24" s="98"/>
      <c r="Y24" s="98"/>
      <c r="Z24" s="98"/>
      <c r="AA24" s="98"/>
      <c r="AB24" s="98"/>
      <c r="AC24" s="98"/>
    </row>
    <row r="25" spans="1:29">
      <c r="A25" s="100"/>
      <c r="B25" s="99"/>
      <c r="C25" s="100"/>
      <c r="D25" s="99"/>
      <c r="E25" s="100"/>
      <c r="F25" s="99"/>
      <c r="G25" s="100"/>
      <c r="H25" s="99"/>
      <c r="I25" s="100"/>
      <c r="J25" s="99"/>
      <c r="K25" s="100"/>
      <c r="L25" s="99"/>
      <c r="M25" s="100"/>
      <c r="N25" s="99"/>
      <c r="O25" s="100"/>
      <c r="P25" s="99"/>
      <c r="Q25" s="100"/>
      <c r="R25" s="99"/>
      <c r="S25" s="98"/>
      <c r="T25" s="98"/>
      <c r="U25" s="98"/>
      <c r="V25" s="98"/>
      <c r="W25" s="98"/>
      <c r="X25" s="98"/>
      <c r="Y25" s="98"/>
      <c r="Z25" s="98"/>
      <c r="AA25" s="98"/>
      <c r="AB25" s="98"/>
      <c r="AC25" s="98"/>
    </row>
    <row r="26" spans="1:29">
      <c r="A26" s="100"/>
      <c r="B26" s="99"/>
      <c r="C26" s="100"/>
      <c r="D26" s="99"/>
      <c r="E26" s="100"/>
      <c r="F26" s="99"/>
      <c r="G26" s="100"/>
      <c r="H26" s="99"/>
      <c r="I26" s="100"/>
      <c r="J26" s="99"/>
      <c r="K26" s="100"/>
      <c r="L26" s="99"/>
      <c r="M26" s="100"/>
      <c r="N26" s="99"/>
      <c r="O26" s="100"/>
      <c r="P26" s="99"/>
      <c r="Q26" s="100"/>
      <c r="R26" s="99"/>
      <c r="S26" s="98"/>
      <c r="T26" s="98"/>
      <c r="U26" s="98"/>
      <c r="V26" s="98"/>
      <c r="W26" s="98"/>
      <c r="X26" s="98"/>
      <c r="Y26" s="98"/>
      <c r="Z26" s="98"/>
      <c r="AA26" s="98"/>
      <c r="AB26" s="98"/>
      <c r="AC26" s="98"/>
    </row>
    <row r="27" spans="1:29" ht="12.75" customHeight="1">
      <c r="B27" s="99"/>
      <c r="C27" s="100"/>
      <c r="D27" s="99"/>
      <c r="E27" s="100"/>
      <c r="F27" s="99"/>
      <c r="G27" s="100"/>
      <c r="H27" s="99"/>
      <c r="I27" s="100"/>
      <c r="J27" s="99"/>
      <c r="K27" s="100"/>
      <c r="L27" s="99"/>
      <c r="M27" s="100"/>
      <c r="N27" s="99"/>
      <c r="O27" s="100"/>
      <c r="P27" s="99"/>
      <c r="Q27" s="100"/>
      <c r="R27" s="99"/>
      <c r="S27" s="98"/>
      <c r="T27" s="98"/>
      <c r="U27" s="98"/>
      <c r="V27" s="98"/>
      <c r="W27" s="98"/>
      <c r="X27" s="98"/>
      <c r="Y27" s="98"/>
      <c r="Z27" s="98"/>
      <c r="AA27" s="98"/>
      <c r="AB27" s="98"/>
      <c r="AC27" s="98"/>
    </row>
    <row r="28" spans="1:29" ht="12.75" customHeight="1">
      <c r="A28" s="343"/>
      <c r="B28" s="99"/>
      <c r="C28" s="100"/>
      <c r="D28" s="99"/>
      <c r="E28" s="100"/>
      <c r="F28" s="99"/>
      <c r="G28" s="100"/>
      <c r="H28" s="99"/>
      <c r="I28" s="100"/>
      <c r="J28" s="99"/>
      <c r="K28" s="100"/>
      <c r="L28" s="99"/>
      <c r="M28" s="100"/>
      <c r="N28" s="99"/>
      <c r="O28" s="100"/>
      <c r="P28" s="99"/>
      <c r="Q28" s="100"/>
      <c r="R28" s="99"/>
      <c r="S28" s="98"/>
      <c r="T28" s="98"/>
      <c r="U28" s="98"/>
      <c r="V28" s="98"/>
      <c r="W28" s="98"/>
      <c r="X28" s="98"/>
      <c r="Y28" s="98"/>
      <c r="Z28" s="98"/>
      <c r="AA28" s="98"/>
      <c r="AB28" s="98"/>
      <c r="AC28" s="98"/>
    </row>
    <row r="29" spans="1:29">
      <c r="A29" s="343"/>
      <c r="B29" s="99"/>
      <c r="C29" s="100"/>
      <c r="D29" s="99"/>
      <c r="E29" s="100"/>
      <c r="F29" s="99"/>
      <c r="G29" s="100"/>
      <c r="H29" s="99"/>
      <c r="I29" s="100"/>
      <c r="J29" s="99"/>
      <c r="K29" s="100"/>
      <c r="L29" s="99"/>
      <c r="M29" s="100"/>
      <c r="N29" s="99"/>
      <c r="O29" s="100"/>
      <c r="P29" s="99"/>
      <c r="Q29" s="100"/>
      <c r="R29" s="99"/>
      <c r="S29" s="98"/>
      <c r="T29" s="98"/>
      <c r="U29" s="98"/>
      <c r="V29" s="98"/>
      <c r="W29" s="98"/>
      <c r="X29" s="98"/>
      <c r="Y29" s="98"/>
      <c r="Z29" s="98"/>
      <c r="AA29" s="98"/>
      <c r="AB29" s="98"/>
      <c r="AC29" s="98"/>
    </row>
    <row r="30" spans="1:29">
      <c r="A30" s="541" t="s">
        <v>29</v>
      </c>
      <c r="B30" s="99"/>
      <c r="C30" s="100"/>
      <c r="D30" s="99"/>
      <c r="E30" s="100"/>
      <c r="F30" s="99"/>
      <c r="G30" s="100"/>
      <c r="H30" s="99"/>
      <c r="I30" s="100"/>
      <c r="J30" s="99"/>
      <c r="K30" s="100"/>
      <c r="L30" s="99"/>
      <c r="M30" s="100"/>
      <c r="N30" s="99"/>
      <c r="O30" s="100"/>
      <c r="P30" s="99"/>
      <c r="Q30" s="100"/>
      <c r="R30" s="99"/>
      <c r="S30" s="98"/>
      <c r="T30" s="98"/>
      <c r="U30" s="98"/>
      <c r="V30" s="98"/>
      <c r="W30" s="98"/>
      <c r="X30" s="98"/>
      <c r="Y30" s="98"/>
      <c r="Z30" s="98"/>
      <c r="AA30" s="98"/>
      <c r="AB30" s="98"/>
      <c r="AC30" s="98"/>
    </row>
    <row r="31" spans="1:29">
      <c r="A31" s="541"/>
      <c r="B31" s="99"/>
      <c r="C31" s="100"/>
      <c r="D31" s="99"/>
      <c r="E31" s="100"/>
      <c r="F31" s="99"/>
      <c r="G31" s="100"/>
      <c r="H31" s="99"/>
      <c r="I31" s="100"/>
      <c r="J31" s="99"/>
      <c r="K31" s="100"/>
      <c r="L31" s="99"/>
      <c r="M31" s="100"/>
      <c r="N31" s="99"/>
      <c r="O31" s="100"/>
      <c r="P31" s="99"/>
      <c r="Q31" s="100"/>
      <c r="R31" s="99"/>
      <c r="S31" s="98"/>
      <c r="T31" s="98"/>
      <c r="U31" s="98"/>
      <c r="V31" s="98"/>
      <c r="W31" s="98"/>
      <c r="X31" s="98"/>
      <c r="Y31" s="98"/>
      <c r="Z31" s="98"/>
      <c r="AA31" s="98"/>
      <c r="AB31" s="98"/>
      <c r="AC31" s="98"/>
    </row>
    <row r="32" spans="1:29">
      <c r="A32" s="541"/>
      <c r="B32" s="99"/>
      <c r="C32" s="100"/>
      <c r="D32" s="99"/>
      <c r="E32" s="100"/>
      <c r="F32" s="99"/>
      <c r="G32" s="100"/>
      <c r="H32" s="99"/>
      <c r="I32" s="100"/>
      <c r="J32" s="99"/>
      <c r="K32" s="100"/>
      <c r="L32" s="99"/>
      <c r="M32" s="100"/>
      <c r="N32" s="99"/>
      <c r="O32" s="100"/>
      <c r="P32" s="99"/>
      <c r="Q32" s="100"/>
      <c r="R32" s="99"/>
      <c r="S32" s="98"/>
      <c r="T32" s="98"/>
      <c r="U32" s="98"/>
      <c r="V32" s="98"/>
      <c r="W32" s="98"/>
      <c r="X32" s="98"/>
      <c r="Y32" s="98"/>
      <c r="Z32" s="98"/>
      <c r="AA32" s="98"/>
      <c r="AB32" s="98"/>
      <c r="AC32" s="98"/>
    </row>
    <row r="33" spans="1:29">
      <c r="A33" s="541"/>
      <c r="B33" s="99"/>
      <c r="C33" s="100"/>
      <c r="D33" s="99"/>
      <c r="E33" s="100"/>
      <c r="F33" s="99"/>
      <c r="G33" s="100"/>
      <c r="H33" s="99"/>
      <c r="I33" s="100"/>
      <c r="J33" s="99"/>
      <c r="K33" s="100"/>
      <c r="L33" s="99"/>
      <c r="M33" s="100"/>
      <c r="N33" s="99"/>
      <c r="O33" s="100"/>
      <c r="P33" s="99"/>
      <c r="Q33" s="100"/>
      <c r="R33" s="99"/>
      <c r="S33" s="98"/>
      <c r="T33" s="98"/>
      <c r="U33" s="98"/>
      <c r="V33" s="98"/>
      <c r="W33" s="98"/>
      <c r="X33" s="98"/>
      <c r="Y33" s="98"/>
      <c r="Z33" s="98"/>
      <c r="AA33" s="98"/>
      <c r="AB33" s="98"/>
      <c r="AC33" s="98"/>
    </row>
    <row r="34" spans="1:29">
      <c r="A34" s="541"/>
      <c r="B34" s="99"/>
      <c r="C34" s="100"/>
      <c r="D34" s="99"/>
      <c r="E34" s="100"/>
      <c r="F34" s="99"/>
      <c r="G34" s="100"/>
      <c r="H34" s="99"/>
      <c r="I34" s="100"/>
      <c r="J34" s="99"/>
      <c r="K34" s="100"/>
      <c r="L34" s="99"/>
      <c r="M34" s="100"/>
      <c r="N34" s="99"/>
      <c r="O34" s="100"/>
      <c r="P34" s="99"/>
      <c r="Q34" s="100"/>
      <c r="R34" s="99"/>
      <c r="S34" s="98"/>
      <c r="T34" s="98"/>
      <c r="U34" s="98"/>
      <c r="V34" s="98"/>
      <c r="W34" s="98"/>
      <c r="X34" s="98"/>
      <c r="Y34" s="98"/>
      <c r="Z34" s="98"/>
      <c r="AA34" s="98"/>
      <c r="AB34" s="98"/>
      <c r="AC34" s="98"/>
    </row>
    <row r="35" spans="1:29">
      <c r="A35" s="541"/>
      <c r="B35" s="99"/>
      <c r="C35" s="100"/>
      <c r="D35" s="99"/>
      <c r="E35" s="100"/>
      <c r="F35" s="99"/>
      <c r="G35" s="100"/>
      <c r="H35" s="99"/>
      <c r="I35" s="100"/>
      <c r="J35" s="99"/>
      <c r="K35" s="100"/>
      <c r="L35" s="99"/>
      <c r="M35" s="100"/>
      <c r="N35" s="99"/>
      <c r="O35" s="100"/>
      <c r="P35" s="99"/>
      <c r="Q35" s="100"/>
      <c r="R35" s="99"/>
      <c r="S35" s="98"/>
      <c r="T35" s="98"/>
      <c r="U35" s="98"/>
      <c r="V35" s="98"/>
      <c r="W35" s="98"/>
      <c r="X35" s="98"/>
      <c r="Y35" s="98"/>
      <c r="Z35" s="98"/>
      <c r="AA35" s="98"/>
      <c r="AB35" s="98"/>
      <c r="AC35" s="98"/>
    </row>
    <row r="36" spans="1:29">
      <c r="A36" s="541"/>
      <c r="B36" s="99"/>
      <c r="C36" s="100"/>
      <c r="D36" s="99"/>
      <c r="E36" s="100"/>
      <c r="F36" s="99"/>
      <c r="G36" s="100"/>
      <c r="H36" s="99"/>
      <c r="I36" s="100"/>
      <c r="J36" s="99"/>
      <c r="K36" s="100"/>
      <c r="L36" s="99"/>
      <c r="M36" s="100"/>
      <c r="N36" s="99"/>
      <c r="O36" s="100"/>
      <c r="P36" s="99"/>
      <c r="Q36" s="100"/>
      <c r="R36" s="99"/>
      <c r="S36" s="98"/>
      <c r="T36" s="98"/>
      <c r="U36" s="98"/>
      <c r="V36" s="98"/>
      <c r="W36" s="98"/>
      <c r="X36" s="98"/>
      <c r="Y36" s="98"/>
      <c r="Z36" s="98"/>
      <c r="AA36" s="98"/>
      <c r="AB36" s="98"/>
      <c r="AC36" s="98"/>
    </row>
    <row r="37" spans="1:29">
      <c r="A37" s="541"/>
      <c r="B37" s="99"/>
      <c r="C37" s="100"/>
      <c r="D37" s="99"/>
      <c r="E37" s="100"/>
      <c r="F37" s="99"/>
      <c r="G37" s="100"/>
      <c r="H37" s="99"/>
      <c r="I37" s="100"/>
      <c r="J37" s="99"/>
      <c r="K37" s="100"/>
      <c r="L37" s="99"/>
      <c r="M37" s="100"/>
      <c r="N37" s="99"/>
      <c r="O37" s="100"/>
      <c r="P37" s="99"/>
      <c r="Q37" s="100"/>
      <c r="R37" s="99"/>
      <c r="S37" s="98"/>
      <c r="T37" s="98"/>
      <c r="U37" s="98"/>
      <c r="V37" s="98"/>
      <c r="W37" s="98"/>
      <c r="X37" s="98"/>
      <c r="Y37" s="98"/>
      <c r="Z37" s="98"/>
      <c r="AA37" s="98"/>
      <c r="AB37" s="98"/>
      <c r="AC37" s="98"/>
    </row>
    <row r="38" spans="1:29">
      <c r="A38" s="541"/>
      <c r="B38" s="99"/>
      <c r="C38" s="100"/>
      <c r="D38" s="99"/>
      <c r="E38" s="100"/>
      <c r="F38" s="99"/>
      <c r="G38" s="100"/>
      <c r="H38" s="99"/>
      <c r="I38" s="100"/>
      <c r="J38" s="99"/>
      <c r="K38" s="100"/>
      <c r="L38" s="99"/>
      <c r="M38" s="100"/>
      <c r="N38" s="99"/>
      <c r="O38" s="100"/>
      <c r="P38" s="99"/>
      <c r="Q38" s="100"/>
      <c r="R38" s="99"/>
      <c r="S38" s="98"/>
      <c r="T38" s="98"/>
      <c r="U38" s="98"/>
      <c r="V38" s="98"/>
      <c r="W38" s="98"/>
      <c r="X38" s="98"/>
      <c r="Y38" s="98"/>
      <c r="Z38" s="98"/>
      <c r="AA38" s="98"/>
      <c r="AB38" s="98"/>
      <c r="AC38" s="98"/>
    </row>
    <row r="39" spans="1:29">
      <c r="A39" s="541"/>
      <c r="B39" s="99"/>
      <c r="C39" s="100"/>
      <c r="D39" s="99"/>
      <c r="E39" s="100"/>
      <c r="F39" s="99"/>
      <c r="G39" s="100"/>
      <c r="H39" s="99"/>
      <c r="I39" s="100"/>
      <c r="J39" s="99"/>
      <c r="K39" s="100"/>
      <c r="L39" s="99"/>
      <c r="M39" s="100"/>
      <c r="N39" s="99"/>
      <c r="O39" s="100"/>
      <c r="P39" s="99"/>
      <c r="Q39" s="100"/>
      <c r="R39" s="99"/>
      <c r="S39" s="98"/>
      <c r="T39" s="98"/>
      <c r="U39" s="98"/>
      <c r="V39" s="98"/>
      <c r="W39" s="98"/>
      <c r="X39" s="98"/>
      <c r="Y39" s="98"/>
      <c r="Z39" s="98"/>
      <c r="AA39" s="98"/>
      <c r="AB39" s="98"/>
      <c r="AC39" s="98"/>
    </row>
    <row r="40" spans="1:29">
      <c r="A40" s="100"/>
      <c r="B40" s="99"/>
      <c r="C40" s="100"/>
      <c r="D40" s="99"/>
      <c r="E40" s="100"/>
      <c r="F40" s="99"/>
      <c r="G40" s="100"/>
      <c r="H40" s="99"/>
      <c r="I40" s="100"/>
      <c r="J40" s="99"/>
      <c r="K40" s="100"/>
      <c r="L40" s="99"/>
      <c r="M40" s="100"/>
      <c r="N40" s="99"/>
      <c r="O40" s="100"/>
      <c r="P40" s="99"/>
      <c r="Q40" s="100"/>
      <c r="R40" s="99"/>
      <c r="S40" s="98"/>
      <c r="T40" s="98"/>
      <c r="U40" s="98"/>
      <c r="V40" s="98"/>
      <c r="W40" s="98"/>
      <c r="X40" s="98"/>
      <c r="Y40" s="98"/>
      <c r="Z40" s="98"/>
      <c r="AA40" s="98"/>
      <c r="AB40" s="98"/>
      <c r="AC40" s="98"/>
    </row>
    <row r="41" spans="1:29">
      <c r="A41" s="100"/>
      <c r="B41" s="99"/>
      <c r="C41" s="100"/>
      <c r="D41" s="99"/>
      <c r="E41" s="100"/>
      <c r="F41" s="99"/>
      <c r="G41" s="100"/>
      <c r="H41" s="99"/>
      <c r="I41" s="100"/>
      <c r="J41" s="99"/>
      <c r="K41" s="100"/>
      <c r="L41" s="99"/>
      <c r="M41" s="100"/>
      <c r="N41" s="99"/>
      <c r="O41" s="100"/>
      <c r="P41" s="99"/>
      <c r="Q41" s="100"/>
      <c r="R41" s="99"/>
      <c r="S41" s="98"/>
      <c r="T41" s="98"/>
      <c r="U41" s="98"/>
      <c r="V41" s="98"/>
      <c r="W41" s="98"/>
      <c r="X41" s="98"/>
      <c r="Y41" s="98"/>
      <c r="Z41" s="98"/>
      <c r="AA41" s="98"/>
      <c r="AB41" s="98"/>
      <c r="AC41" s="98"/>
    </row>
    <row r="42" spans="1:29">
      <c r="A42" s="100"/>
      <c r="B42" s="99"/>
      <c r="C42" s="100"/>
      <c r="D42" s="99"/>
      <c r="E42" s="100"/>
      <c r="F42" s="99"/>
      <c r="G42" s="100"/>
      <c r="H42" s="99"/>
      <c r="I42" s="100"/>
      <c r="J42" s="99"/>
      <c r="K42" s="100"/>
      <c r="L42" s="99"/>
      <c r="M42" s="100"/>
      <c r="N42" s="99"/>
      <c r="O42" s="100"/>
      <c r="P42" s="99"/>
      <c r="Q42" s="100"/>
      <c r="R42" s="99"/>
      <c r="S42" s="98"/>
      <c r="T42" s="98"/>
      <c r="U42" s="98"/>
      <c r="V42" s="98"/>
      <c r="W42" s="98"/>
      <c r="X42" s="98"/>
      <c r="Y42" s="98"/>
      <c r="Z42" s="98"/>
      <c r="AA42" s="98"/>
      <c r="AB42" s="98"/>
      <c r="AC42" s="98"/>
    </row>
    <row r="43" spans="1:29">
      <c r="A43" s="100"/>
      <c r="B43" s="99"/>
      <c r="C43" s="100"/>
      <c r="D43" s="99"/>
      <c r="E43" s="100"/>
      <c r="F43" s="99"/>
      <c r="G43" s="100"/>
      <c r="H43" s="99"/>
      <c r="I43" s="100"/>
      <c r="J43" s="99"/>
      <c r="K43" s="100"/>
      <c r="L43" s="99"/>
      <c r="M43" s="100"/>
      <c r="N43" s="99"/>
      <c r="O43" s="100"/>
      <c r="P43" s="99"/>
      <c r="Q43" s="100"/>
      <c r="R43" s="99"/>
      <c r="S43" s="98"/>
      <c r="T43" s="98"/>
      <c r="U43" s="98"/>
      <c r="V43" s="98"/>
      <c r="W43" s="98"/>
      <c r="X43" s="98"/>
      <c r="Y43" s="98"/>
      <c r="Z43" s="98"/>
      <c r="AA43" s="98"/>
      <c r="AB43" s="98"/>
      <c r="AC43" s="98"/>
    </row>
    <row r="44" spans="1:29">
      <c r="A44" s="156" t="s">
        <v>236</v>
      </c>
      <c r="B44" s="100"/>
      <c r="C44" s="99"/>
      <c r="D44" s="100"/>
      <c r="E44" s="99"/>
      <c r="F44" s="100"/>
      <c r="G44" s="99"/>
      <c r="H44" s="100"/>
      <c r="I44" s="99"/>
      <c r="J44" s="100"/>
      <c r="K44" s="99"/>
      <c r="L44" s="100"/>
      <c r="M44" s="99"/>
      <c r="N44" s="100"/>
      <c r="O44" s="99"/>
      <c r="P44" s="100"/>
      <c r="Q44" s="99"/>
      <c r="R44" s="100"/>
      <c r="S44" s="99"/>
      <c r="T44" s="98"/>
      <c r="U44" s="98"/>
      <c r="V44" s="98"/>
      <c r="W44" s="98"/>
      <c r="X44" s="98"/>
      <c r="Y44" s="98"/>
      <c r="Z44" s="98"/>
      <c r="AA44" s="98"/>
      <c r="AB44" s="98"/>
      <c r="AC44" s="98"/>
    </row>
    <row r="45" spans="1:29">
      <c r="A45" s="157" t="s">
        <v>185</v>
      </c>
      <c r="B45" s="100"/>
      <c r="C45" s="99"/>
      <c r="D45" s="100"/>
      <c r="E45" s="99"/>
      <c r="F45" s="100"/>
      <c r="G45" s="99"/>
      <c r="H45" s="100"/>
      <c r="I45" s="99"/>
      <c r="J45" s="100"/>
      <c r="K45" s="99"/>
      <c r="L45" s="100"/>
      <c r="M45" s="99"/>
      <c r="N45" s="100"/>
      <c r="O45" s="99"/>
      <c r="P45" s="100"/>
      <c r="Q45" s="99"/>
      <c r="R45" s="100"/>
      <c r="S45" s="99"/>
      <c r="T45" s="98"/>
      <c r="U45" s="98"/>
      <c r="V45" s="98"/>
      <c r="W45" s="98"/>
      <c r="X45" s="98"/>
      <c r="Y45" s="98"/>
      <c r="Z45" s="98"/>
      <c r="AA45" s="98"/>
      <c r="AB45" s="98"/>
      <c r="AC45" s="98"/>
    </row>
    <row r="46" spans="1:29">
      <c r="A46" s="156" t="s">
        <v>264</v>
      </c>
      <c r="B46" s="100"/>
      <c r="C46" s="99"/>
      <c r="D46" s="100"/>
      <c r="E46" s="99"/>
      <c r="F46" s="100"/>
      <c r="G46" s="99"/>
      <c r="H46" s="100"/>
      <c r="I46" s="99"/>
      <c r="J46" s="100"/>
      <c r="K46" s="99"/>
      <c r="L46" s="100"/>
      <c r="M46" s="99"/>
      <c r="N46" s="100"/>
      <c r="O46" s="99"/>
      <c r="P46" s="100"/>
      <c r="Q46" s="99"/>
      <c r="R46" s="100"/>
      <c r="S46" s="99"/>
      <c r="T46" s="98"/>
      <c r="U46" s="98"/>
      <c r="V46" s="98"/>
      <c r="W46" s="98"/>
      <c r="X46" s="98"/>
      <c r="Y46" s="98"/>
      <c r="Z46" s="98"/>
      <c r="AA46" s="98"/>
      <c r="AB46" s="98"/>
      <c r="AC46" s="98"/>
    </row>
    <row r="47" spans="1:29">
      <c r="A47" s="98"/>
      <c r="B47" s="101"/>
      <c r="C47" s="100"/>
      <c r="D47" s="99"/>
      <c r="E47" s="100"/>
      <c r="F47" s="99"/>
      <c r="G47" s="100"/>
      <c r="H47" s="99"/>
      <c r="I47" s="100"/>
      <c r="J47" s="99"/>
      <c r="K47" s="100"/>
      <c r="L47" s="99"/>
      <c r="M47" s="100"/>
      <c r="N47" s="99"/>
      <c r="O47" s="100"/>
      <c r="P47" s="99"/>
      <c r="Q47" s="100"/>
      <c r="R47" s="99"/>
      <c r="S47" s="100"/>
      <c r="T47" s="99"/>
      <c r="U47" s="98"/>
      <c r="V47" s="98"/>
      <c r="W47" s="98"/>
      <c r="X47" s="98"/>
      <c r="Y47" s="98"/>
      <c r="Z47" s="98"/>
      <c r="AA47" s="98"/>
      <c r="AB47" s="98"/>
      <c r="AC47" s="98"/>
    </row>
    <row r="48" spans="1:29">
      <c r="A48" s="98"/>
      <c r="B48" s="101"/>
      <c r="C48" s="100"/>
      <c r="D48" s="99"/>
      <c r="E48" s="100"/>
      <c r="F48" s="99"/>
      <c r="G48" s="100"/>
      <c r="H48" s="99"/>
      <c r="I48" s="100"/>
      <c r="J48" s="99"/>
      <c r="K48" s="100"/>
      <c r="L48" s="99"/>
      <c r="M48" s="100"/>
      <c r="N48" s="99"/>
      <c r="O48" s="100"/>
      <c r="P48" s="99"/>
      <c r="Q48" s="100"/>
      <c r="R48" s="99"/>
      <c r="S48" s="100"/>
      <c r="T48" s="99"/>
      <c r="U48" s="98"/>
      <c r="V48" s="98"/>
      <c r="W48" s="98"/>
      <c r="X48" s="98"/>
      <c r="Y48" s="98"/>
      <c r="Z48" s="98"/>
      <c r="AA48" s="98"/>
      <c r="AB48" s="98"/>
      <c r="AC48" s="98"/>
    </row>
    <row r="49" spans="1:29">
      <c r="A49" s="98"/>
      <c r="B49" s="101"/>
      <c r="C49" s="100"/>
      <c r="D49" s="99"/>
      <c r="E49" s="100"/>
      <c r="F49" s="99"/>
      <c r="G49" s="100"/>
      <c r="H49" s="99"/>
      <c r="I49" s="100"/>
      <c r="J49" s="99"/>
      <c r="K49" s="100"/>
      <c r="L49" s="99"/>
      <c r="M49" s="100"/>
      <c r="N49" s="99"/>
      <c r="O49" s="100"/>
      <c r="P49" s="99"/>
      <c r="Q49" s="100"/>
      <c r="R49" s="99"/>
      <c r="S49" s="100"/>
      <c r="T49" s="99"/>
      <c r="U49" s="98"/>
      <c r="V49" s="98"/>
      <c r="W49" s="98"/>
      <c r="X49" s="98"/>
      <c r="Y49" s="98"/>
      <c r="Z49" s="98"/>
      <c r="AA49" s="98"/>
      <c r="AB49" s="98"/>
      <c r="AC49" s="98"/>
    </row>
    <row r="50" spans="1:29" ht="23.25" thickBot="1">
      <c r="A50" s="98"/>
      <c r="B50" s="156"/>
      <c r="C50" s="100"/>
      <c r="D50" s="99"/>
      <c r="E50" s="288" t="s">
        <v>253</v>
      </c>
      <c r="F50" s="99"/>
      <c r="G50" s="100"/>
      <c r="H50" s="99"/>
      <c r="I50" s="100"/>
      <c r="J50" s="99"/>
      <c r="K50" s="100"/>
      <c r="L50" s="99"/>
      <c r="M50" s="100"/>
      <c r="N50" s="99"/>
      <c r="O50" s="100"/>
      <c r="P50" s="99"/>
      <c r="Q50" s="100"/>
      <c r="R50" s="99"/>
      <c r="S50" s="100"/>
      <c r="T50" s="99"/>
      <c r="U50" s="98"/>
      <c r="V50" s="98"/>
      <c r="W50" s="98"/>
      <c r="X50" s="98"/>
      <c r="Y50" s="98"/>
      <c r="Z50" s="98"/>
      <c r="AA50" s="98"/>
      <c r="AB50" s="98"/>
      <c r="AC50" s="98"/>
    </row>
    <row r="51" spans="1:29" ht="25.5" customHeight="1">
      <c r="A51" s="155"/>
      <c r="B51" s="538" t="s">
        <v>265</v>
      </c>
      <c r="C51" s="542" t="s">
        <v>120</v>
      </c>
      <c r="D51" s="530"/>
      <c r="E51" s="530"/>
      <c r="F51" s="530"/>
      <c r="G51" s="530"/>
      <c r="H51" s="530"/>
      <c r="I51" s="543" t="s">
        <v>119</v>
      </c>
      <c r="J51" s="544"/>
      <c r="K51" s="544"/>
      <c r="L51" s="544"/>
      <c r="M51" s="544"/>
      <c r="N51" s="545"/>
      <c r="O51" s="530" t="s">
        <v>121</v>
      </c>
      <c r="P51" s="530"/>
      <c r="Q51" s="530"/>
      <c r="R51" s="530"/>
      <c r="S51" s="530"/>
      <c r="T51" s="531"/>
      <c r="U51" s="529" t="s">
        <v>28</v>
      </c>
      <c r="V51" s="524"/>
      <c r="W51" s="524"/>
      <c r="X51" s="524"/>
      <c r="Y51" s="524" t="s">
        <v>29</v>
      </c>
      <c r="Z51" s="524"/>
      <c r="AA51" s="524"/>
      <c r="AB51" s="525"/>
      <c r="AC51" s="155"/>
    </row>
    <row r="52" spans="1:29">
      <c r="A52" s="155"/>
      <c r="B52" s="539"/>
      <c r="C52" s="532" t="s">
        <v>30</v>
      </c>
      <c r="D52" s="533"/>
      <c r="E52" s="534" t="s">
        <v>28</v>
      </c>
      <c r="F52" s="535"/>
      <c r="G52" s="533" t="s">
        <v>29</v>
      </c>
      <c r="H52" s="536"/>
      <c r="I52" s="532" t="s">
        <v>30</v>
      </c>
      <c r="J52" s="533"/>
      <c r="K52" s="534" t="s">
        <v>28</v>
      </c>
      <c r="L52" s="535"/>
      <c r="M52" s="533" t="s">
        <v>29</v>
      </c>
      <c r="N52" s="536"/>
      <c r="O52" s="532" t="s">
        <v>30</v>
      </c>
      <c r="P52" s="533"/>
      <c r="Q52" s="534" t="s">
        <v>28</v>
      </c>
      <c r="R52" s="535"/>
      <c r="S52" s="533" t="s">
        <v>29</v>
      </c>
      <c r="T52" s="537"/>
      <c r="U52" s="526" t="s">
        <v>120</v>
      </c>
      <c r="V52" s="527"/>
      <c r="W52" s="526" t="s">
        <v>119</v>
      </c>
      <c r="X52" s="527"/>
      <c r="Y52" s="526" t="s">
        <v>120</v>
      </c>
      <c r="Z52" s="527"/>
      <c r="AA52" s="526" t="s">
        <v>119</v>
      </c>
      <c r="AB52" s="528"/>
      <c r="AC52" s="155"/>
    </row>
    <row r="53" spans="1:29">
      <c r="A53" s="146"/>
      <c r="B53" s="540"/>
      <c r="C53" s="154" t="s">
        <v>21</v>
      </c>
      <c r="D53" s="149" t="s">
        <v>20</v>
      </c>
      <c r="E53" s="152" t="s">
        <v>21</v>
      </c>
      <c r="F53" s="151" t="s">
        <v>20</v>
      </c>
      <c r="G53" s="150" t="s">
        <v>21</v>
      </c>
      <c r="H53" s="149" t="s">
        <v>20</v>
      </c>
      <c r="I53" s="154" t="s">
        <v>21</v>
      </c>
      <c r="J53" s="149" t="s">
        <v>20</v>
      </c>
      <c r="K53" s="152" t="s">
        <v>21</v>
      </c>
      <c r="L53" s="151" t="s">
        <v>20</v>
      </c>
      <c r="M53" s="150" t="s">
        <v>21</v>
      </c>
      <c r="N53" s="153" t="s">
        <v>20</v>
      </c>
      <c r="O53" s="150" t="s">
        <v>63</v>
      </c>
      <c r="P53" s="149" t="s">
        <v>20</v>
      </c>
      <c r="Q53" s="152" t="s">
        <v>63</v>
      </c>
      <c r="R53" s="151" t="s">
        <v>20</v>
      </c>
      <c r="S53" s="150" t="s">
        <v>63</v>
      </c>
      <c r="T53" s="344" t="s">
        <v>20</v>
      </c>
      <c r="U53" s="148" t="s">
        <v>62</v>
      </c>
      <c r="V53" s="147" t="s">
        <v>118</v>
      </c>
      <c r="W53" s="148" t="s">
        <v>62</v>
      </c>
      <c r="X53" s="147" t="s">
        <v>118</v>
      </c>
      <c r="Y53" s="148" t="s">
        <v>62</v>
      </c>
      <c r="Z53" s="147" t="s">
        <v>118</v>
      </c>
      <c r="AA53" s="148" t="s">
        <v>62</v>
      </c>
      <c r="AB53" s="211" t="s">
        <v>118</v>
      </c>
      <c r="AC53" s="146"/>
    </row>
    <row r="54" spans="1:29">
      <c r="A54" s="98"/>
      <c r="B54" s="145"/>
      <c r="C54" s="143"/>
      <c r="D54" s="142"/>
      <c r="E54" s="141"/>
      <c r="F54" s="140"/>
      <c r="G54" s="139"/>
      <c r="H54" s="144"/>
      <c r="I54" s="143"/>
      <c r="J54" s="142"/>
      <c r="K54" s="141"/>
      <c r="L54" s="140"/>
      <c r="M54" s="139"/>
      <c r="N54" s="144"/>
      <c r="O54" s="143"/>
      <c r="P54" s="142"/>
      <c r="Q54" s="141"/>
      <c r="R54" s="140"/>
      <c r="S54" s="139"/>
      <c r="T54" s="138"/>
      <c r="U54" s="137"/>
      <c r="V54" s="136"/>
      <c r="W54" s="137"/>
      <c r="X54" s="136"/>
      <c r="Y54" s="137"/>
      <c r="Z54" s="136"/>
      <c r="AA54" s="137"/>
      <c r="AB54" s="212"/>
      <c r="AC54" s="98"/>
    </row>
    <row r="55" spans="1:29">
      <c r="A55" s="98"/>
      <c r="B55" s="125" t="s">
        <v>95</v>
      </c>
      <c r="C55" s="124">
        <v>91.373758249147897</v>
      </c>
      <c r="D55" s="120">
        <v>0.63813824130477348</v>
      </c>
      <c r="E55" s="123">
        <v>93.381950898048089</v>
      </c>
      <c r="F55" s="118">
        <v>0.56204691616710267</v>
      </c>
      <c r="G55" s="104">
        <v>88.948338344634777</v>
      </c>
      <c r="H55" s="122">
        <v>1.1158764782105157</v>
      </c>
      <c r="I55" s="104">
        <v>92.61799971034597</v>
      </c>
      <c r="J55" s="120">
        <v>0.50007927928098406</v>
      </c>
      <c r="K55" s="123">
        <v>97.358354094660911</v>
      </c>
      <c r="L55" s="118">
        <v>0.43357058141552712</v>
      </c>
      <c r="M55" s="104">
        <v>88.027456293748273</v>
      </c>
      <c r="N55" s="122">
        <v>0.82839835656605221</v>
      </c>
      <c r="O55" s="124">
        <v>1.2442414611980688</v>
      </c>
      <c r="P55" s="120">
        <v>0.81074021769105409</v>
      </c>
      <c r="Q55" s="119">
        <v>3.9764031966128228</v>
      </c>
      <c r="R55" s="118">
        <v>0.70984518385486584</v>
      </c>
      <c r="S55" s="104">
        <v>-0.92088205088650454</v>
      </c>
      <c r="T55" s="116">
        <v>1.3897568678674841</v>
      </c>
      <c r="U55" s="104">
        <v>93.381950898048089</v>
      </c>
      <c r="V55" s="103"/>
      <c r="W55" s="104">
        <v>97.358354094660911</v>
      </c>
      <c r="X55" s="103"/>
      <c r="Y55" s="104"/>
      <c r="Z55" s="103">
        <v>88.948338344634777</v>
      </c>
      <c r="AA55" s="104"/>
      <c r="AB55" s="213">
        <v>88.027456293748273</v>
      </c>
      <c r="AC55" s="98"/>
    </row>
    <row r="56" spans="1:29">
      <c r="A56" s="98"/>
      <c r="B56" s="126" t="s">
        <v>89</v>
      </c>
      <c r="C56" s="124">
        <v>91.287241857274779</v>
      </c>
      <c r="D56" s="120">
        <v>0.57911144739660325</v>
      </c>
      <c r="E56" s="123">
        <v>92.17145571264443</v>
      </c>
      <c r="F56" s="118">
        <v>0.71055017407463006</v>
      </c>
      <c r="G56" s="104">
        <v>90.387185654829537</v>
      </c>
      <c r="H56" s="122">
        <v>0.88062413613333967</v>
      </c>
      <c r="I56" s="104">
        <v>86.308502838475036</v>
      </c>
      <c r="J56" s="120">
        <v>0.5269810540913733</v>
      </c>
      <c r="K56" s="123">
        <v>89.090385159204942</v>
      </c>
      <c r="L56" s="118">
        <v>0.60041403001944282</v>
      </c>
      <c r="M56" s="104">
        <v>83.546339059020781</v>
      </c>
      <c r="N56" s="122">
        <v>0.808682295833</v>
      </c>
      <c r="O56" s="121">
        <v>-4.9787390187997413</v>
      </c>
      <c r="P56" s="120">
        <v>0.78299367805688169</v>
      </c>
      <c r="Q56" s="119">
        <v>-3.0810705534394938</v>
      </c>
      <c r="R56" s="118">
        <v>0.93025725330237308</v>
      </c>
      <c r="S56" s="117">
        <v>-6.8408465958087543</v>
      </c>
      <c r="T56" s="116">
        <v>1.1956018704463385</v>
      </c>
      <c r="U56" s="104">
        <v>92.17145571264443</v>
      </c>
      <c r="V56" s="103"/>
      <c r="W56" s="104">
        <v>89.090385159204942</v>
      </c>
      <c r="X56" s="103"/>
      <c r="Y56" s="104">
        <v>90.387185654829537</v>
      </c>
      <c r="Z56" s="103"/>
      <c r="AA56" s="104">
        <v>83.546339059020781</v>
      </c>
      <c r="AB56" s="213"/>
      <c r="AC56" s="98"/>
    </row>
    <row r="57" spans="1:29">
      <c r="A57" s="98"/>
      <c r="B57" s="126" t="s">
        <v>44</v>
      </c>
      <c r="C57" s="124">
        <v>81.585902883712563</v>
      </c>
      <c r="D57" s="120">
        <v>0.8332584834438056</v>
      </c>
      <c r="E57" s="123">
        <v>91.655759760699993</v>
      </c>
      <c r="F57" s="118">
        <v>0.64588449192181585</v>
      </c>
      <c r="G57" s="104">
        <v>70.603211927941217</v>
      </c>
      <c r="H57" s="122">
        <v>1.3247451045447833</v>
      </c>
      <c r="I57" s="104">
        <v>64.770964951656993</v>
      </c>
      <c r="J57" s="120">
        <v>0.71168630213120265</v>
      </c>
      <c r="K57" s="123">
        <v>78.65346810518632</v>
      </c>
      <c r="L57" s="118">
        <v>0.80072410157935814</v>
      </c>
      <c r="M57" s="104">
        <v>50.226085953166724</v>
      </c>
      <c r="N57" s="122">
        <v>0.99306759901201525</v>
      </c>
      <c r="O57" s="121">
        <v>-16.814937932055575</v>
      </c>
      <c r="P57" s="120">
        <v>1.095818001710255</v>
      </c>
      <c r="Q57" s="119">
        <v>-13.002291604874406</v>
      </c>
      <c r="R57" s="118">
        <v>1.0287496603912794</v>
      </c>
      <c r="S57" s="117">
        <v>-20.377125974774497</v>
      </c>
      <c r="T57" s="116">
        <v>1.6556366896825092</v>
      </c>
      <c r="U57" s="104">
        <v>91.655759760699993</v>
      </c>
      <c r="V57" s="103"/>
      <c r="W57" s="104">
        <v>78.65346810518632</v>
      </c>
      <c r="X57" s="103"/>
      <c r="Y57" s="104">
        <v>70.603211927941217</v>
      </c>
      <c r="Z57" s="103"/>
      <c r="AA57" s="104">
        <v>50.226085953166724</v>
      </c>
      <c r="AB57" s="213"/>
      <c r="AC57" s="98"/>
    </row>
    <row r="58" spans="1:29">
      <c r="A58" s="98"/>
      <c r="B58" s="126" t="s">
        <v>106</v>
      </c>
      <c r="C58" s="124">
        <v>88.050256131472977</v>
      </c>
      <c r="D58" s="120">
        <v>0.8927780856963663</v>
      </c>
      <c r="E58" s="123">
        <v>91.378700224183703</v>
      </c>
      <c r="F58" s="118">
        <v>0.77155595829285062</v>
      </c>
      <c r="G58" s="104">
        <v>83.01052268955597</v>
      </c>
      <c r="H58" s="122">
        <v>1.7318853055333576</v>
      </c>
      <c r="I58" s="104">
        <v>90.811602350013573</v>
      </c>
      <c r="J58" s="120">
        <v>0.50209010979539148</v>
      </c>
      <c r="K58" s="123">
        <v>95.080820862689976</v>
      </c>
      <c r="L58" s="118">
        <v>0.40993149293143388</v>
      </c>
      <c r="M58" s="104">
        <v>85.141182407539162</v>
      </c>
      <c r="N58" s="122">
        <v>0.92115708937222662</v>
      </c>
      <c r="O58" s="121">
        <v>2.7613462185405862</v>
      </c>
      <c r="P58" s="120">
        <v>1.0242788627390573</v>
      </c>
      <c r="Q58" s="119">
        <v>3.7021206385062806</v>
      </c>
      <c r="R58" s="118">
        <v>0.87369469820652645</v>
      </c>
      <c r="S58" s="104">
        <v>2.1306597179831961</v>
      </c>
      <c r="T58" s="116">
        <v>1.9616210375154228</v>
      </c>
      <c r="U58" s="104">
        <v>91.378700224183703</v>
      </c>
      <c r="V58" s="103"/>
      <c r="W58" s="104">
        <v>95.080820862689976</v>
      </c>
      <c r="X58" s="103"/>
      <c r="Y58" s="104"/>
      <c r="Z58" s="103">
        <v>83.01052268955597</v>
      </c>
      <c r="AA58" s="104"/>
      <c r="AB58" s="213">
        <v>85.141182407539162</v>
      </c>
      <c r="AC58" s="98"/>
    </row>
    <row r="59" spans="1:29">
      <c r="A59" s="98"/>
      <c r="B59" s="126" t="s">
        <v>32</v>
      </c>
      <c r="C59" s="124">
        <v>86.399974394544714</v>
      </c>
      <c r="D59" s="120">
        <v>0.72185083528153493</v>
      </c>
      <c r="E59" s="123">
        <v>91.066503131146177</v>
      </c>
      <c r="F59" s="118">
        <v>0.77851426580844019</v>
      </c>
      <c r="G59" s="104">
        <v>81.578459399486007</v>
      </c>
      <c r="H59" s="122">
        <v>1.0662572339525069</v>
      </c>
      <c r="I59" s="104">
        <v>76.229320550605991</v>
      </c>
      <c r="J59" s="120">
        <v>0.44856407313168667</v>
      </c>
      <c r="K59" s="123">
        <v>82.777588507091878</v>
      </c>
      <c r="L59" s="118">
        <v>0.41777463204112864</v>
      </c>
      <c r="M59" s="104">
        <v>69.483903387734841</v>
      </c>
      <c r="N59" s="122">
        <v>0.66444904010890449</v>
      </c>
      <c r="O59" s="121">
        <v>-10.170653843938725</v>
      </c>
      <c r="P59" s="120">
        <v>0.84986961123524052</v>
      </c>
      <c r="Q59" s="119">
        <v>-8.2889146240543088</v>
      </c>
      <c r="R59" s="118">
        <v>0.88352708234912358</v>
      </c>
      <c r="S59" s="117">
        <v>-12.094556011751159</v>
      </c>
      <c r="T59" s="116">
        <v>1.2563427143330341</v>
      </c>
      <c r="U59" s="104">
        <v>91.066503131146177</v>
      </c>
      <c r="V59" s="103"/>
      <c r="W59" s="104">
        <v>82.777588507091878</v>
      </c>
      <c r="X59" s="103"/>
      <c r="Y59" s="104">
        <v>81.578459399486007</v>
      </c>
      <c r="Z59" s="103"/>
      <c r="AA59" s="104">
        <v>69.483903387734841</v>
      </c>
      <c r="AB59" s="213"/>
      <c r="AC59" s="98"/>
    </row>
    <row r="60" spans="1:29">
      <c r="A60" s="98"/>
      <c r="B60" s="125" t="s">
        <v>40</v>
      </c>
      <c r="C60" s="124">
        <v>82.134082749881884</v>
      </c>
      <c r="D60" s="120">
        <v>1.1084460384548547</v>
      </c>
      <c r="E60" s="123">
        <v>90.471107039922288</v>
      </c>
      <c r="F60" s="118">
        <v>0.90413268890133358</v>
      </c>
      <c r="G60" s="104">
        <v>73.237506145012361</v>
      </c>
      <c r="H60" s="122">
        <v>1.6285518387407754</v>
      </c>
      <c r="I60" s="104">
        <v>70.290313749843094</v>
      </c>
      <c r="J60" s="120">
        <v>0.93094525949511431</v>
      </c>
      <c r="K60" s="123">
        <v>85.168719007200693</v>
      </c>
      <c r="L60" s="118">
        <v>0.92768496549364199</v>
      </c>
      <c r="M60" s="104">
        <v>55.073564505574666</v>
      </c>
      <c r="N60" s="122">
        <v>1.4730009087661036</v>
      </c>
      <c r="O60" s="121">
        <v>-11.843769000038801</v>
      </c>
      <c r="P60" s="120">
        <v>1.4475191523232729</v>
      </c>
      <c r="Q60" s="119">
        <v>-5.302388032721586</v>
      </c>
      <c r="R60" s="118">
        <v>1.2953977436845008</v>
      </c>
      <c r="S60" s="117">
        <v>-18.163941639437692</v>
      </c>
      <c r="T60" s="116">
        <v>2.1958854179332143</v>
      </c>
      <c r="U60" s="104">
        <v>90.471107039922288</v>
      </c>
      <c r="V60" s="103"/>
      <c r="W60" s="104">
        <v>85.168719007200693</v>
      </c>
      <c r="X60" s="103"/>
      <c r="Y60" s="104">
        <v>73.237506145012361</v>
      </c>
      <c r="Z60" s="103"/>
      <c r="AA60" s="104">
        <v>55.073564505574666</v>
      </c>
      <c r="AB60" s="213"/>
      <c r="AC60" s="98"/>
    </row>
    <row r="61" spans="1:29">
      <c r="A61" s="98"/>
      <c r="B61" s="126" t="s">
        <v>17</v>
      </c>
      <c r="C61" s="124">
        <v>77.619816626743415</v>
      </c>
      <c r="D61" s="120">
        <v>0.70381650711641719</v>
      </c>
      <c r="E61" s="123">
        <v>89.719009779102194</v>
      </c>
      <c r="F61" s="118">
        <v>0.60993657616010544</v>
      </c>
      <c r="G61" s="104">
        <v>64.696095941197513</v>
      </c>
      <c r="H61" s="122">
        <v>1.0611910645381941</v>
      </c>
      <c r="I61" s="104">
        <v>66.966041433766364</v>
      </c>
      <c r="J61" s="120">
        <v>0.75350144634263416</v>
      </c>
      <c r="K61" s="123">
        <v>80.567240472891456</v>
      </c>
      <c r="L61" s="118">
        <v>0.99556722448390378</v>
      </c>
      <c r="M61" s="104">
        <v>53.316924410587966</v>
      </c>
      <c r="N61" s="122">
        <v>1.1340319210211971</v>
      </c>
      <c r="O61" s="121">
        <v>-10.653775192977044</v>
      </c>
      <c r="P61" s="120">
        <v>1.0310781276557055</v>
      </c>
      <c r="Q61" s="119">
        <v>-9.151769306210733</v>
      </c>
      <c r="R61" s="118">
        <v>1.1675515943222792</v>
      </c>
      <c r="S61" s="117">
        <v>-11.37917153060954</v>
      </c>
      <c r="T61" s="116">
        <v>1.5531113525278</v>
      </c>
      <c r="U61" s="104">
        <v>89.719009779102194</v>
      </c>
      <c r="V61" s="103"/>
      <c r="W61" s="104">
        <v>80.567240472891456</v>
      </c>
      <c r="X61" s="103"/>
      <c r="Y61" s="104">
        <v>64.696095941197513</v>
      </c>
      <c r="Z61" s="103"/>
      <c r="AA61" s="104">
        <v>53.316924410587966</v>
      </c>
      <c r="AB61" s="213"/>
      <c r="AC61" s="98"/>
    </row>
    <row r="62" spans="1:29">
      <c r="A62" s="98"/>
      <c r="B62" s="125" t="s">
        <v>99</v>
      </c>
      <c r="C62" s="124">
        <v>86.547047494411729</v>
      </c>
      <c r="D62" s="120">
        <v>1.0953411187613138</v>
      </c>
      <c r="E62" s="123">
        <v>88.137292694375716</v>
      </c>
      <c r="F62" s="118">
        <v>1.4757383881981563</v>
      </c>
      <c r="G62" s="104">
        <v>84.686783050629757</v>
      </c>
      <c r="H62" s="122">
        <v>1.0732359926062216</v>
      </c>
      <c r="I62" s="104">
        <v>87.852105005374014</v>
      </c>
      <c r="J62" s="120">
        <v>0.56723573564849739</v>
      </c>
      <c r="K62" s="123">
        <v>92.223121780522149</v>
      </c>
      <c r="L62" s="118">
        <v>0.59894750688746479</v>
      </c>
      <c r="M62" s="104">
        <v>83.391679044302577</v>
      </c>
      <c r="N62" s="122">
        <v>0.88789804371771386</v>
      </c>
      <c r="O62" s="124">
        <v>1.3050575109622873</v>
      </c>
      <c r="P62" s="120">
        <v>1.233502552184623</v>
      </c>
      <c r="Q62" s="119">
        <v>4.085829086146429</v>
      </c>
      <c r="R62" s="118">
        <v>1.5926524750894031</v>
      </c>
      <c r="S62" s="104">
        <v>-1.2951040063271879</v>
      </c>
      <c r="T62" s="116">
        <v>1.39295878456</v>
      </c>
      <c r="U62" s="104">
        <v>88.137292694375716</v>
      </c>
      <c r="V62" s="103"/>
      <c r="W62" s="104">
        <v>92.223121780522149</v>
      </c>
      <c r="X62" s="103"/>
      <c r="Y62" s="104"/>
      <c r="Z62" s="103">
        <v>84.686783050629757</v>
      </c>
      <c r="AA62" s="104"/>
      <c r="AB62" s="213">
        <v>83.391679044302577</v>
      </c>
      <c r="AC62" s="98"/>
    </row>
    <row r="63" spans="1:29">
      <c r="A63" s="98"/>
      <c r="B63" s="125" t="s">
        <v>98</v>
      </c>
      <c r="C63" s="124">
        <v>80.726596367268399</v>
      </c>
      <c r="D63" s="120">
        <v>0.95612759676621251</v>
      </c>
      <c r="E63" s="123">
        <v>87.203367492586622</v>
      </c>
      <c r="F63" s="118">
        <v>0.92668553826426026</v>
      </c>
      <c r="G63" s="104">
        <v>72.906287047075864</v>
      </c>
      <c r="H63" s="122">
        <v>1.4310427299339608</v>
      </c>
      <c r="I63" s="104">
        <v>78.210166293973757</v>
      </c>
      <c r="J63" s="120">
        <v>0.57655432208684598</v>
      </c>
      <c r="K63" s="123">
        <v>86.562630238053444</v>
      </c>
      <c r="L63" s="118">
        <v>0.52568088706324623</v>
      </c>
      <c r="M63" s="104">
        <v>68.674141196546017</v>
      </c>
      <c r="N63" s="122">
        <v>0.97874331301374429</v>
      </c>
      <c r="O63" s="121">
        <v>-2.5164300732946501</v>
      </c>
      <c r="P63" s="120">
        <v>1.1165101287560968</v>
      </c>
      <c r="Q63" s="123">
        <v>-0.64073725453318175</v>
      </c>
      <c r="R63" s="118">
        <v>1.0654043748041038</v>
      </c>
      <c r="S63" s="117">
        <v>-4.232145850529843</v>
      </c>
      <c r="T63" s="116">
        <v>1.7337305925852389</v>
      </c>
      <c r="U63" s="104"/>
      <c r="V63" s="103">
        <v>87.203367492586622</v>
      </c>
      <c r="W63" s="104"/>
      <c r="X63" s="103">
        <v>86.562630238053444</v>
      </c>
      <c r="Y63" s="104">
        <v>72.906287047075864</v>
      </c>
      <c r="Z63" s="103"/>
      <c r="AA63" s="104">
        <v>68.674141196546017</v>
      </c>
      <c r="AB63" s="213"/>
      <c r="AC63" s="98"/>
    </row>
    <row r="64" spans="1:29">
      <c r="A64" s="98"/>
      <c r="B64" s="126" t="s">
        <v>5</v>
      </c>
      <c r="C64" s="124">
        <v>80.562125431681409</v>
      </c>
      <c r="D64" s="120">
        <v>0.69098709466852182</v>
      </c>
      <c r="E64" s="123">
        <v>86.057109932969169</v>
      </c>
      <c r="F64" s="118">
        <v>0.69929052939420844</v>
      </c>
      <c r="G64" s="104">
        <v>74.95500445889509</v>
      </c>
      <c r="H64" s="122">
        <v>0.89395944169332675</v>
      </c>
      <c r="I64" s="104">
        <v>78.640778237359598</v>
      </c>
      <c r="J64" s="120">
        <v>0.83649380094824377</v>
      </c>
      <c r="K64" s="123">
        <v>86.566953528863777</v>
      </c>
      <c r="L64" s="118">
        <v>0.86023428915737765</v>
      </c>
      <c r="M64" s="104">
        <v>70.552790243945992</v>
      </c>
      <c r="N64" s="122">
        <v>1.2381907353029817</v>
      </c>
      <c r="O64" s="124">
        <v>-1.921347194321811</v>
      </c>
      <c r="P64" s="120">
        <v>1.0849815869512647</v>
      </c>
      <c r="Q64" s="123">
        <v>0.50984359589461192</v>
      </c>
      <c r="R64" s="118">
        <v>1.1086073591414281</v>
      </c>
      <c r="S64" s="117">
        <v>-4.402214214949101</v>
      </c>
      <c r="T64" s="116">
        <v>1.5271803365623795</v>
      </c>
      <c r="U64" s="104"/>
      <c r="V64" s="103">
        <v>86.057109932969169</v>
      </c>
      <c r="W64" s="104"/>
      <c r="X64" s="103">
        <v>86.566953528863777</v>
      </c>
      <c r="Y64" s="104">
        <v>74.95500445889509</v>
      </c>
      <c r="Z64" s="103"/>
      <c r="AA64" s="104">
        <v>70.552790243945992</v>
      </c>
      <c r="AB64" s="213"/>
      <c r="AC64" s="98"/>
    </row>
    <row r="65" spans="1:29">
      <c r="A65" s="98"/>
      <c r="B65" s="126" t="s">
        <v>14</v>
      </c>
      <c r="C65" s="124">
        <v>73.770880650383802</v>
      </c>
      <c r="D65" s="120">
        <v>0.8198814210514227</v>
      </c>
      <c r="E65" s="123">
        <v>84.898035328626179</v>
      </c>
      <c r="F65" s="118">
        <v>0.68332272714586495</v>
      </c>
      <c r="G65" s="104">
        <v>61.337951987554767</v>
      </c>
      <c r="H65" s="122">
        <v>1.373733203779026</v>
      </c>
      <c r="I65" s="104">
        <v>57.029867576069769</v>
      </c>
      <c r="J65" s="120">
        <v>0.81013593755075264</v>
      </c>
      <c r="K65" s="123">
        <v>71.485552999980342</v>
      </c>
      <c r="L65" s="118">
        <v>1.1692262264772419</v>
      </c>
      <c r="M65" s="104">
        <v>44.311782863175203</v>
      </c>
      <c r="N65" s="122">
        <v>0.97824910325063208</v>
      </c>
      <c r="O65" s="121">
        <v>-16.741013074314036</v>
      </c>
      <c r="P65" s="120">
        <v>1.1526169276461877</v>
      </c>
      <c r="Q65" s="119">
        <v>-13.412482328645835</v>
      </c>
      <c r="R65" s="118">
        <v>1.3542599152733839</v>
      </c>
      <c r="S65" s="117">
        <v>-17.026169124379564</v>
      </c>
      <c r="T65" s="116">
        <v>1.6864501840183874</v>
      </c>
      <c r="U65" s="104">
        <v>84.898035328626179</v>
      </c>
      <c r="V65" s="103"/>
      <c r="W65" s="104">
        <v>71.485552999980342</v>
      </c>
      <c r="X65" s="103"/>
      <c r="Y65" s="104">
        <v>61.337951987554767</v>
      </c>
      <c r="Z65" s="103"/>
      <c r="AA65" s="104">
        <v>44.311782863175203</v>
      </c>
      <c r="AB65" s="213"/>
      <c r="AC65" s="98"/>
    </row>
    <row r="66" spans="1:29">
      <c r="A66" s="98"/>
      <c r="B66" s="126" t="s">
        <v>3</v>
      </c>
      <c r="C66" s="124">
        <v>75.832038117534253</v>
      </c>
      <c r="D66" s="120">
        <v>1.1094210923152235</v>
      </c>
      <c r="E66" s="123">
        <v>83.858333243666095</v>
      </c>
      <c r="F66" s="118">
        <v>0.99247903885170841</v>
      </c>
      <c r="G66" s="104">
        <v>67.787147962139059</v>
      </c>
      <c r="H66" s="122">
        <v>1.7792166802898974</v>
      </c>
      <c r="I66" s="104">
        <v>67.840513717843976</v>
      </c>
      <c r="J66" s="120">
        <v>0.83490770351897958</v>
      </c>
      <c r="K66" s="123">
        <v>82.512428519950646</v>
      </c>
      <c r="L66" s="118">
        <v>0.8647025016394847</v>
      </c>
      <c r="M66" s="104">
        <v>53.14987934502625</v>
      </c>
      <c r="N66" s="122">
        <v>1.2583130756215786</v>
      </c>
      <c r="O66" s="121">
        <v>-7.9915243996902809</v>
      </c>
      <c r="P66" s="120">
        <v>1.3884833572892545</v>
      </c>
      <c r="Q66" s="123">
        <v>-1.3459047237154493</v>
      </c>
      <c r="R66" s="118">
        <v>1.3163301481397416</v>
      </c>
      <c r="S66" s="117">
        <v>-14.637268617112809</v>
      </c>
      <c r="T66" s="116">
        <v>2.1792117363170656</v>
      </c>
      <c r="U66" s="104"/>
      <c r="V66" s="103">
        <v>83.858333243666095</v>
      </c>
      <c r="W66" s="104"/>
      <c r="X66" s="103">
        <v>82.512428519950646</v>
      </c>
      <c r="Y66" s="104">
        <v>67.787147962139059</v>
      </c>
      <c r="Z66" s="103"/>
      <c r="AA66" s="104">
        <v>53.14987934502625</v>
      </c>
      <c r="AB66" s="213"/>
      <c r="AC66" s="98"/>
    </row>
    <row r="67" spans="1:29">
      <c r="A67" s="98"/>
      <c r="B67" s="125" t="s">
        <v>100</v>
      </c>
      <c r="C67" s="124">
        <v>80.991460809222332</v>
      </c>
      <c r="D67" s="120">
        <v>0.78651671972799353</v>
      </c>
      <c r="E67" s="123">
        <v>83.367997405058162</v>
      </c>
      <c r="F67" s="118">
        <v>0.95429150161866283</v>
      </c>
      <c r="G67" s="104">
        <v>78.197190294104701</v>
      </c>
      <c r="H67" s="122">
        <v>1.3015993040408431</v>
      </c>
      <c r="I67" s="104">
        <v>75.684505361411922</v>
      </c>
      <c r="J67" s="120">
        <v>0.8808923562617289</v>
      </c>
      <c r="K67" s="123">
        <v>84.580117351951898</v>
      </c>
      <c r="L67" s="118">
        <v>0.96785722058120716</v>
      </c>
      <c r="M67" s="104">
        <v>66.413579151617427</v>
      </c>
      <c r="N67" s="122">
        <v>1.3064756851377122</v>
      </c>
      <c r="O67" s="121">
        <v>-5.3069554478104131</v>
      </c>
      <c r="P67" s="120">
        <v>1.1809233225455511</v>
      </c>
      <c r="Q67" s="123">
        <v>1.2121199468937291</v>
      </c>
      <c r="R67" s="118">
        <v>1.359198245103628</v>
      </c>
      <c r="S67" s="117">
        <v>-11.783611142487274</v>
      </c>
      <c r="T67" s="116">
        <v>1.8441907342071919</v>
      </c>
      <c r="U67" s="104"/>
      <c r="V67" s="103">
        <v>83.367997405058162</v>
      </c>
      <c r="W67" s="104"/>
      <c r="X67" s="103">
        <v>84.580117351951898</v>
      </c>
      <c r="Y67" s="104">
        <v>78.197190294104701</v>
      </c>
      <c r="Z67" s="103"/>
      <c r="AA67" s="104">
        <v>66.413579151617427</v>
      </c>
      <c r="AB67" s="213"/>
      <c r="AC67" s="98"/>
    </row>
    <row r="68" spans="1:29">
      <c r="A68" s="98"/>
      <c r="B68" s="126" t="s">
        <v>11</v>
      </c>
      <c r="C68" s="124">
        <v>73.253205529569527</v>
      </c>
      <c r="D68" s="120">
        <v>0.8488116301424885</v>
      </c>
      <c r="E68" s="123">
        <v>82.570847661788051</v>
      </c>
      <c r="F68" s="118">
        <v>1.0457447773780051</v>
      </c>
      <c r="G68" s="104">
        <v>64.159776810647571</v>
      </c>
      <c r="H68" s="122">
        <v>1.2807369392332644</v>
      </c>
      <c r="I68" s="104">
        <v>66.384943782229641</v>
      </c>
      <c r="J68" s="120">
        <v>0.87724288934291939</v>
      </c>
      <c r="K68" s="123">
        <v>75.274380222734948</v>
      </c>
      <c r="L68" s="118">
        <v>1.0922589327545031</v>
      </c>
      <c r="M68" s="104">
        <v>57.311971783211476</v>
      </c>
      <c r="N68" s="122">
        <v>1.1380379157146059</v>
      </c>
      <c r="O68" s="121">
        <v>-6.868261747339897</v>
      </c>
      <c r="P68" s="120">
        <v>1.2206704184045185</v>
      </c>
      <c r="Q68" s="119">
        <v>-7.2964674390530995</v>
      </c>
      <c r="R68" s="118">
        <v>1.5121546599456617</v>
      </c>
      <c r="S68" s="117">
        <v>-6.8478050274360953</v>
      </c>
      <c r="T68" s="116">
        <v>1.7133059870089273</v>
      </c>
      <c r="U68" s="104">
        <v>82.570847661788051</v>
      </c>
      <c r="V68" s="103"/>
      <c r="W68" s="104">
        <v>75.274380222734948</v>
      </c>
      <c r="X68" s="103"/>
      <c r="Y68" s="104">
        <v>64.159776810647571</v>
      </c>
      <c r="Z68" s="103"/>
      <c r="AA68" s="104">
        <v>57.311971783211476</v>
      </c>
      <c r="AB68" s="213"/>
      <c r="AC68" s="98"/>
    </row>
    <row r="69" spans="1:29">
      <c r="A69" s="98"/>
      <c r="B69" s="126" t="s">
        <v>50</v>
      </c>
      <c r="C69" s="124">
        <v>73.917142932994963</v>
      </c>
      <c r="D69" s="120">
        <v>0.87691576558231099</v>
      </c>
      <c r="E69" s="123">
        <v>81.179274203253811</v>
      </c>
      <c r="F69" s="118">
        <v>0.99273319372509228</v>
      </c>
      <c r="G69" s="104">
        <v>66.695903499862084</v>
      </c>
      <c r="H69" s="122">
        <v>1.2111034097099733</v>
      </c>
      <c r="I69" s="104">
        <v>74.525836778817379</v>
      </c>
      <c r="J69" s="120">
        <v>0.84025819610204211</v>
      </c>
      <c r="K69" s="123">
        <v>83.474238324550825</v>
      </c>
      <c r="L69" s="118">
        <v>0.92635154737246606</v>
      </c>
      <c r="M69" s="104">
        <v>65.718080677821405</v>
      </c>
      <c r="N69" s="122">
        <v>1.2437252889006025</v>
      </c>
      <c r="O69" s="124">
        <v>0.60869384582241182</v>
      </c>
      <c r="P69" s="120">
        <v>1.2145019950759524</v>
      </c>
      <c r="Q69" s="123">
        <v>2.2949641212970064</v>
      </c>
      <c r="R69" s="118">
        <v>1.3578094060813484</v>
      </c>
      <c r="S69" s="104">
        <v>-0.97782282204067883</v>
      </c>
      <c r="T69" s="116">
        <v>1.7359792807697938</v>
      </c>
      <c r="U69" s="104">
        <v>81.179274203253811</v>
      </c>
      <c r="V69" s="103"/>
      <c r="W69" s="104">
        <v>83.474238324550825</v>
      </c>
      <c r="X69" s="103"/>
      <c r="Y69" s="104"/>
      <c r="Z69" s="103">
        <v>66.695903499862084</v>
      </c>
      <c r="AA69" s="104"/>
      <c r="AB69" s="213">
        <v>65.718080677821405</v>
      </c>
      <c r="AC69" s="98"/>
    </row>
    <row r="70" spans="1:29">
      <c r="A70" s="98"/>
      <c r="B70" s="126" t="s">
        <v>34</v>
      </c>
      <c r="C70" s="124">
        <v>78.012026097283368</v>
      </c>
      <c r="D70" s="120">
        <v>0.76793835907770547</v>
      </c>
      <c r="E70" s="123">
        <v>80.586722798880828</v>
      </c>
      <c r="F70" s="118">
        <v>0.94011179487444596</v>
      </c>
      <c r="G70" s="104">
        <v>75.379002598334694</v>
      </c>
      <c r="H70" s="122">
        <v>1.4144482413332977</v>
      </c>
      <c r="I70" s="104">
        <v>82.522456545143569</v>
      </c>
      <c r="J70" s="120">
        <v>0.82951568214032889</v>
      </c>
      <c r="K70" s="123">
        <v>88.401754944166782</v>
      </c>
      <c r="L70" s="118">
        <v>0.90236182732957848</v>
      </c>
      <c r="M70" s="104">
        <v>76.405340954840185</v>
      </c>
      <c r="N70" s="122">
        <v>1.1307942202153844</v>
      </c>
      <c r="O70" s="121">
        <v>4.5104304478602018</v>
      </c>
      <c r="P70" s="120">
        <v>1.1304094790206307</v>
      </c>
      <c r="Q70" s="119">
        <v>7.8150321452859597</v>
      </c>
      <c r="R70" s="118">
        <v>1.3030990193702197</v>
      </c>
      <c r="S70" s="104">
        <v>1.0263383565054873</v>
      </c>
      <c r="T70" s="116">
        <v>1.8109001617657938</v>
      </c>
      <c r="U70" s="104">
        <v>80.586722798880828</v>
      </c>
      <c r="V70" s="103"/>
      <c r="W70" s="104">
        <v>88.401754944166782</v>
      </c>
      <c r="X70" s="103"/>
      <c r="Y70" s="104"/>
      <c r="Z70" s="103">
        <v>75.379002598334694</v>
      </c>
      <c r="AA70" s="104"/>
      <c r="AB70" s="213">
        <v>76.405340954840185</v>
      </c>
      <c r="AC70" s="98"/>
    </row>
    <row r="71" spans="1:29">
      <c r="A71" s="98"/>
      <c r="B71" s="125" t="s">
        <v>54</v>
      </c>
      <c r="C71" s="124">
        <v>75.901226356932781</v>
      </c>
      <c r="D71" s="120">
        <v>0.8856524222468698</v>
      </c>
      <c r="E71" s="123">
        <v>79.968021406529459</v>
      </c>
      <c r="F71" s="118">
        <v>0.92908990740636432</v>
      </c>
      <c r="G71" s="104">
        <v>71.847215030773384</v>
      </c>
      <c r="H71" s="122">
        <v>1.2660256763452997</v>
      </c>
      <c r="I71" s="104">
        <v>80.501115243896777</v>
      </c>
      <c r="J71" s="120">
        <v>0.59052704695735159</v>
      </c>
      <c r="K71" s="123">
        <v>84.945267083247273</v>
      </c>
      <c r="L71" s="118">
        <v>0.93834478370747865</v>
      </c>
      <c r="M71" s="104">
        <v>76.543524734422675</v>
      </c>
      <c r="N71" s="122">
        <v>0.7533894008566433</v>
      </c>
      <c r="O71" s="121">
        <v>4.5998888869639956</v>
      </c>
      <c r="P71" s="120">
        <v>1.0644728301933863</v>
      </c>
      <c r="Q71" s="119">
        <v>4.9772456767178195</v>
      </c>
      <c r="R71" s="118">
        <v>1.3204919496745906</v>
      </c>
      <c r="S71" s="117">
        <v>4.6963097036492876</v>
      </c>
      <c r="T71" s="116">
        <v>1.4732333835780078</v>
      </c>
      <c r="U71" s="104">
        <v>79.968021406529459</v>
      </c>
      <c r="V71" s="103"/>
      <c r="W71" s="104">
        <v>84.945267083247273</v>
      </c>
      <c r="X71" s="103"/>
      <c r="Y71" s="104">
        <v>71.847215030773384</v>
      </c>
      <c r="Z71" s="103"/>
      <c r="AA71" s="104">
        <v>76.543524734422675</v>
      </c>
      <c r="AB71" s="213"/>
      <c r="AC71" s="98"/>
    </row>
    <row r="72" spans="1:29">
      <c r="A72" s="98"/>
      <c r="B72" s="125" t="s">
        <v>46</v>
      </c>
      <c r="C72" s="124">
        <v>73.733918357995009</v>
      </c>
      <c r="D72" s="120">
        <v>0.82600259326299996</v>
      </c>
      <c r="E72" s="123">
        <v>79.288748976701797</v>
      </c>
      <c r="F72" s="118">
        <v>0.99251528497420494</v>
      </c>
      <c r="G72" s="104">
        <v>67.310852949631482</v>
      </c>
      <c r="H72" s="122">
        <v>1.1189574377666012</v>
      </c>
      <c r="I72" s="104">
        <v>60.325075134073032</v>
      </c>
      <c r="J72" s="120">
        <v>0.75474429907960916</v>
      </c>
      <c r="K72" s="123">
        <v>70.274052105288391</v>
      </c>
      <c r="L72" s="118">
        <v>0.91343901516232728</v>
      </c>
      <c r="M72" s="104">
        <v>50.719403524434604</v>
      </c>
      <c r="N72" s="122">
        <v>1.0499510171522817</v>
      </c>
      <c r="O72" s="121">
        <v>-13.408843223921981</v>
      </c>
      <c r="P72" s="120">
        <v>1.1188907959574275</v>
      </c>
      <c r="Q72" s="119">
        <v>-9.0146968714134061</v>
      </c>
      <c r="R72" s="118">
        <v>1.3488726497813459</v>
      </c>
      <c r="S72" s="117">
        <v>-16.59144942519687</v>
      </c>
      <c r="T72" s="116">
        <v>1.5344259141295509</v>
      </c>
      <c r="U72" s="104">
        <v>79.288748976701797</v>
      </c>
      <c r="V72" s="103"/>
      <c r="W72" s="104">
        <v>70.274052105288391</v>
      </c>
      <c r="X72" s="103"/>
      <c r="Y72" s="104">
        <v>67.310852949631482</v>
      </c>
      <c r="Z72" s="103"/>
      <c r="AA72" s="104">
        <v>50.719403524434604</v>
      </c>
      <c r="AB72" s="213"/>
      <c r="AC72" s="98"/>
    </row>
    <row r="73" spans="1:29">
      <c r="A73" s="98"/>
      <c r="B73" s="126" t="s">
        <v>109</v>
      </c>
      <c r="C73" s="124">
        <v>70.031219641499064</v>
      </c>
      <c r="D73" s="120">
        <v>0.83117399128213187</v>
      </c>
      <c r="E73" s="123">
        <v>78.810820214966213</v>
      </c>
      <c r="F73" s="118">
        <v>0.92794751722882218</v>
      </c>
      <c r="G73" s="104">
        <v>60.518778444323509</v>
      </c>
      <c r="H73" s="122">
        <v>1.1189506691671536</v>
      </c>
      <c r="I73" s="104">
        <v>61.216317232929157</v>
      </c>
      <c r="J73" s="120">
        <v>1.0004254322734982</v>
      </c>
      <c r="K73" s="123">
        <v>69.800473252304911</v>
      </c>
      <c r="L73" s="118">
        <v>1.2964158152665484</v>
      </c>
      <c r="M73" s="104">
        <v>52.097763497498867</v>
      </c>
      <c r="N73" s="122">
        <v>1.2906175705562246</v>
      </c>
      <c r="O73" s="121">
        <v>-8.8149024085699104</v>
      </c>
      <c r="P73" s="120">
        <v>1.3006541620751786</v>
      </c>
      <c r="Q73" s="119">
        <v>-9.0103469626612949</v>
      </c>
      <c r="R73" s="118">
        <v>1.5942962587939433</v>
      </c>
      <c r="S73" s="117">
        <v>-8.4210149468246414</v>
      </c>
      <c r="T73" s="116">
        <v>1.7081406011971241</v>
      </c>
      <c r="U73" s="104">
        <v>78.810820214966213</v>
      </c>
      <c r="V73" s="103"/>
      <c r="W73" s="104">
        <v>69.800473252304911</v>
      </c>
      <c r="X73" s="103"/>
      <c r="Y73" s="104">
        <v>60.518778444323509</v>
      </c>
      <c r="Z73" s="103"/>
      <c r="AA73" s="104">
        <v>52.097763497498867</v>
      </c>
      <c r="AB73" s="213"/>
      <c r="AC73" s="98"/>
    </row>
    <row r="74" spans="1:29">
      <c r="A74" s="98"/>
      <c r="B74" s="126" t="s">
        <v>39</v>
      </c>
      <c r="C74" s="124">
        <v>64.882975849557297</v>
      </c>
      <c r="D74" s="120">
        <v>1.1467642141524665</v>
      </c>
      <c r="E74" s="123">
        <v>78.458512912015919</v>
      </c>
      <c r="F74" s="118">
        <v>1.0869558024954438</v>
      </c>
      <c r="G74" s="104">
        <v>51.142600812657193</v>
      </c>
      <c r="H74" s="122">
        <v>1.5919236110748483</v>
      </c>
      <c r="I74" s="104">
        <v>55.422563956346451</v>
      </c>
      <c r="J74" s="120">
        <v>0.87619961227329402</v>
      </c>
      <c r="K74" s="123">
        <v>67.564636074618249</v>
      </c>
      <c r="L74" s="118">
        <v>0.96604007983601481</v>
      </c>
      <c r="M74" s="104">
        <v>43.58849946994151</v>
      </c>
      <c r="N74" s="122">
        <v>1.1022759670936073</v>
      </c>
      <c r="O74" s="121">
        <v>-9.4604118932108463</v>
      </c>
      <c r="P74" s="120">
        <v>1.4431888037982401</v>
      </c>
      <c r="Q74" s="119">
        <v>-10.89387683739767</v>
      </c>
      <c r="R74" s="118">
        <v>1.4542029956055269</v>
      </c>
      <c r="S74" s="117">
        <v>-7.5541013427156827</v>
      </c>
      <c r="T74" s="116">
        <v>1.9362936479598678</v>
      </c>
      <c r="U74" s="104">
        <v>78.458512912015919</v>
      </c>
      <c r="V74" s="103"/>
      <c r="W74" s="104">
        <v>67.564636074618249</v>
      </c>
      <c r="X74" s="103"/>
      <c r="Y74" s="104">
        <v>51.142600812657193</v>
      </c>
      <c r="Z74" s="103"/>
      <c r="AA74" s="104">
        <v>43.58849946994151</v>
      </c>
      <c r="AB74" s="213"/>
      <c r="AC74" s="98"/>
    </row>
    <row r="75" spans="1:29">
      <c r="A75" s="98"/>
      <c r="B75" s="126" t="s">
        <v>51</v>
      </c>
      <c r="C75" s="124">
        <v>68.228931110609579</v>
      </c>
      <c r="D75" s="120">
        <v>0.9191953007784327</v>
      </c>
      <c r="E75" s="123">
        <v>77.614435919080805</v>
      </c>
      <c r="F75" s="118">
        <v>1.1224355564942021</v>
      </c>
      <c r="G75" s="104">
        <v>58.457902180539911</v>
      </c>
      <c r="H75" s="122">
        <v>1.2340373221344667</v>
      </c>
      <c r="I75" s="104">
        <v>60.354498524706692</v>
      </c>
      <c r="J75" s="120">
        <v>0.68542632272120485</v>
      </c>
      <c r="K75" s="123">
        <v>70.024017516163013</v>
      </c>
      <c r="L75" s="118">
        <v>0.83532992605236345</v>
      </c>
      <c r="M75" s="104">
        <v>50.985953312415482</v>
      </c>
      <c r="N75" s="122">
        <v>0.93477674737792982</v>
      </c>
      <c r="O75" s="121">
        <v>-7.8744325859028805</v>
      </c>
      <c r="P75" s="120">
        <v>1.1466164331860358</v>
      </c>
      <c r="Q75" s="119">
        <v>-7.5904184029177806</v>
      </c>
      <c r="R75" s="118">
        <v>1.3991560541416015</v>
      </c>
      <c r="S75" s="117">
        <v>-7.4719488681244286</v>
      </c>
      <c r="T75" s="116">
        <v>1.5481135875184571</v>
      </c>
      <c r="U75" s="104">
        <v>77.614435919080805</v>
      </c>
      <c r="V75" s="103"/>
      <c r="W75" s="104">
        <v>70.024017516163013</v>
      </c>
      <c r="X75" s="103"/>
      <c r="Y75" s="104">
        <v>58.457902180539911</v>
      </c>
      <c r="Z75" s="103"/>
      <c r="AA75" s="104">
        <v>50.985953312415482</v>
      </c>
      <c r="AB75" s="213"/>
      <c r="AC75" s="98"/>
    </row>
    <row r="76" spans="1:29">
      <c r="A76" s="98"/>
      <c r="B76" s="126" t="s">
        <v>58</v>
      </c>
      <c r="C76" s="124">
        <v>70.187477926499923</v>
      </c>
      <c r="D76" s="120">
        <v>0.65345776057503879</v>
      </c>
      <c r="E76" s="123">
        <v>77.311422398444051</v>
      </c>
      <c r="F76" s="118">
        <v>1.0134007858761775</v>
      </c>
      <c r="G76" s="104">
        <v>62.959740666679885</v>
      </c>
      <c r="H76" s="122">
        <v>1.0171520789129769</v>
      </c>
      <c r="I76" s="104">
        <v>61.955695653513253</v>
      </c>
      <c r="J76" s="120">
        <v>0.81198526607969457</v>
      </c>
      <c r="K76" s="123">
        <v>72.292346999860271</v>
      </c>
      <c r="L76" s="118">
        <v>1.0444701776032215</v>
      </c>
      <c r="M76" s="104">
        <v>51.453745853594221</v>
      </c>
      <c r="N76" s="122">
        <v>1.3165666505551705</v>
      </c>
      <c r="O76" s="121">
        <v>-8.231782272986667</v>
      </c>
      <c r="P76" s="120">
        <v>1.04227017475617</v>
      </c>
      <c r="Q76" s="119">
        <v>-5.0190753985837802</v>
      </c>
      <c r="R76" s="118">
        <v>1.455300348628062</v>
      </c>
      <c r="S76" s="117">
        <v>-11.505994813085664</v>
      </c>
      <c r="T76" s="116">
        <v>1.6637145479291364</v>
      </c>
      <c r="U76" s="104">
        <v>77.311422398444051</v>
      </c>
      <c r="V76" s="103"/>
      <c r="W76" s="104">
        <v>72.292346999860271</v>
      </c>
      <c r="X76" s="103"/>
      <c r="Y76" s="104">
        <v>62.959740666679885</v>
      </c>
      <c r="Z76" s="103"/>
      <c r="AA76" s="104">
        <v>51.453745853594221</v>
      </c>
      <c r="AB76" s="213"/>
      <c r="AC76" s="98"/>
    </row>
    <row r="77" spans="1:29">
      <c r="A77" s="98"/>
      <c r="B77" s="125" t="s">
        <v>96</v>
      </c>
      <c r="C77" s="124">
        <v>70.718821799321262</v>
      </c>
      <c r="D77" s="120">
        <v>0.92461440561905894</v>
      </c>
      <c r="E77" s="123">
        <v>77.119377293972462</v>
      </c>
      <c r="F77" s="118">
        <v>1.1954019338754707</v>
      </c>
      <c r="G77" s="104">
        <v>62.243434129097437</v>
      </c>
      <c r="H77" s="122">
        <v>1.3302009450830745</v>
      </c>
      <c r="I77" s="104">
        <v>58.281206825122084</v>
      </c>
      <c r="J77" s="120">
        <v>0.97239939864998459</v>
      </c>
      <c r="K77" s="123">
        <v>65.796853370205213</v>
      </c>
      <c r="L77" s="118">
        <v>1.2902116436909088</v>
      </c>
      <c r="M77" s="104">
        <v>49.436292632409469</v>
      </c>
      <c r="N77" s="122">
        <v>1.2446610264572568</v>
      </c>
      <c r="O77" s="121">
        <v>-12.437614974199185</v>
      </c>
      <c r="P77" s="120">
        <v>1.3418168241504267</v>
      </c>
      <c r="Q77" s="119">
        <v>-11.322523923767246</v>
      </c>
      <c r="R77" s="118">
        <v>1.7588723288029782</v>
      </c>
      <c r="S77" s="117">
        <v>-12.807141496687969</v>
      </c>
      <c r="T77" s="116">
        <v>1.8217067889980365</v>
      </c>
      <c r="U77" s="104">
        <v>77.119377293972462</v>
      </c>
      <c r="V77" s="103"/>
      <c r="W77" s="104">
        <v>65.796853370205213</v>
      </c>
      <c r="X77" s="103"/>
      <c r="Y77" s="104">
        <v>62.243434129097437</v>
      </c>
      <c r="Z77" s="103"/>
      <c r="AA77" s="104">
        <v>49.436292632409469</v>
      </c>
      <c r="AB77" s="213"/>
      <c r="AC77" s="98"/>
    </row>
    <row r="78" spans="1:29">
      <c r="A78" s="98"/>
      <c r="B78" s="126" t="s">
        <v>13</v>
      </c>
      <c r="C78" s="124">
        <v>67.283950988520701</v>
      </c>
      <c r="D78" s="120">
        <v>0.44584475250725292</v>
      </c>
      <c r="E78" s="123">
        <v>77.025692407354668</v>
      </c>
      <c r="F78" s="118">
        <v>0.45877954569820306</v>
      </c>
      <c r="G78" s="104">
        <v>57.442887525681002</v>
      </c>
      <c r="H78" s="122">
        <v>0.67079591053233645</v>
      </c>
      <c r="I78" s="104">
        <v>68.861495502541658</v>
      </c>
      <c r="J78" s="120">
        <v>0.50839855268600465</v>
      </c>
      <c r="K78" s="123">
        <v>81.551361254274198</v>
      </c>
      <c r="L78" s="118">
        <v>0.52976281110936474</v>
      </c>
      <c r="M78" s="104">
        <v>56.185751138031463</v>
      </c>
      <c r="N78" s="122">
        <v>0.76543820715420952</v>
      </c>
      <c r="O78" s="121">
        <v>1.5775445140209499</v>
      </c>
      <c r="P78" s="120">
        <v>0.67620014175647569</v>
      </c>
      <c r="Q78" s="119">
        <v>4.5256688469195261</v>
      </c>
      <c r="R78" s="118">
        <v>0.70080475710824486</v>
      </c>
      <c r="S78" s="104">
        <v>-1.2571363876495383</v>
      </c>
      <c r="T78" s="116">
        <v>1.0177734534553144</v>
      </c>
      <c r="U78" s="104">
        <v>77.025692407354668</v>
      </c>
      <c r="V78" s="103"/>
      <c r="W78" s="104">
        <v>81.551361254274198</v>
      </c>
      <c r="X78" s="103"/>
      <c r="Y78" s="104"/>
      <c r="Z78" s="103">
        <v>57.442887525681002</v>
      </c>
      <c r="AA78" s="104"/>
      <c r="AB78" s="213">
        <v>56.185751138031463</v>
      </c>
      <c r="AC78" s="98"/>
    </row>
    <row r="79" spans="1:29">
      <c r="A79" s="98"/>
      <c r="B79" s="125" t="s">
        <v>104</v>
      </c>
      <c r="C79" s="124">
        <v>68.669313187833438</v>
      </c>
      <c r="D79" s="120">
        <v>1.0294495297740587</v>
      </c>
      <c r="E79" s="123">
        <v>76.942581615768248</v>
      </c>
      <c r="F79" s="118">
        <v>1.3138344046153883</v>
      </c>
      <c r="G79" s="104">
        <v>60.239946484250986</v>
      </c>
      <c r="H79" s="122">
        <v>1.2178789847346057</v>
      </c>
      <c r="I79" s="104">
        <v>72.007634572449035</v>
      </c>
      <c r="J79" s="120">
        <v>1.3119997061360551</v>
      </c>
      <c r="K79" s="123">
        <v>82.739321624538064</v>
      </c>
      <c r="L79" s="118">
        <v>1.0886875818274837</v>
      </c>
      <c r="M79" s="104">
        <v>61.89509306167583</v>
      </c>
      <c r="N79" s="122">
        <v>1.6483413640769944</v>
      </c>
      <c r="O79" s="121">
        <v>3.3383213846155861</v>
      </c>
      <c r="P79" s="120">
        <v>1.6676659027674354</v>
      </c>
      <c r="Q79" s="119">
        <v>5.796740008769806</v>
      </c>
      <c r="R79" s="118">
        <v>1.7062829465175013</v>
      </c>
      <c r="S79" s="104">
        <v>1.6551465774248442</v>
      </c>
      <c r="T79" s="116">
        <v>2.0494532134170322</v>
      </c>
      <c r="U79" s="104">
        <v>76.942581615768248</v>
      </c>
      <c r="V79" s="103"/>
      <c r="W79" s="104">
        <v>82.739321624538064</v>
      </c>
      <c r="X79" s="103"/>
      <c r="Y79" s="104"/>
      <c r="Z79" s="103">
        <v>60.239946484250986</v>
      </c>
      <c r="AA79" s="104"/>
      <c r="AB79" s="213">
        <v>61.89509306167583</v>
      </c>
      <c r="AC79" s="98"/>
    </row>
    <row r="80" spans="1:29">
      <c r="A80" s="98"/>
      <c r="B80" s="135" t="s">
        <v>117</v>
      </c>
      <c r="C80" s="124">
        <v>68.809578145817738</v>
      </c>
      <c r="D80" s="120">
        <v>0.19992727149068171</v>
      </c>
      <c r="E80" s="123">
        <v>76.916360701152655</v>
      </c>
      <c r="F80" s="118">
        <v>0.22969510522546799</v>
      </c>
      <c r="G80" s="104">
        <v>60.384209854043078</v>
      </c>
      <c r="H80" s="122">
        <v>0.26570871323091538</v>
      </c>
      <c r="I80" s="104">
        <v>63.782544840577302</v>
      </c>
      <c r="J80" s="120">
        <v>0.15982790342518144</v>
      </c>
      <c r="K80" s="123">
        <v>73.71944910932568</v>
      </c>
      <c r="L80" s="118">
        <v>0.19872791308840107</v>
      </c>
      <c r="M80" s="104">
        <v>53.950762659033607</v>
      </c>
      <c r="N80" s="122">
        <v>0.21539298182817582</v>
      </c>
      <c r="O80" s="121">
        <v>-5.0270333052404039</v>
      </c>
      <c r="P80" s="120">
        <v>0.25596067805764899</v>
      </c>
      <c r="Q80" s="119">
        <v>-3.196911589879293</v>
      </c>
      <c r="R80" s="118">
        <v>0.30373117193500226</v>
      </c>
      <c r="S80" s="117">
        <v>-6.4334306183526913</v>
      </c>
      <c r="T80" s="116">
        <v>0.34204569390484668</v>
      </c>
      <c r="U80" s="104">
        <v>76.916360701152655</v>
      </c>
      <c r="V80" s="103"/>
      <c r="W80" s="104">
        <v>73.71944910932568</v>
      </c>
      <c r="X80" s="103"/>
      <c r="Y80" s="104">
        <v>60.384209854043078</v>
      </c>
      <c r="Z80" s="103"/>
      <c r="AA80" s="104">
        <v>53.950762659033607</v>
      </c>
      <c r="AB80" s="213"/>
      <c r="AC80" s="98"/>
    </row>
    <row r="81" spans="1:29">
      <c r="A81" s="98"/>
      <c r="B81" s="126" t="s">
        <v>57</v>
      </c>
      <c r="C81" s="124">
        <v>70.076103741144109</v>
      </c>
      <c r="D81" s="120">
        <v>0.90643771631871117</v>
      </c>
      <c r="E81" s="123">
        <v>76.850976519696474</v>
      </c>
      <c r="F81" s="118">
        <v>1.012544288265671</v>
      </c>
      <c r="G81" s="104">
        <v>63.190383836057705</v>
      </c>
      <c r="H81" s="122">
        <v>1.3001847386241894</v>
      </c>
      <c r="I81" s="104">
        <v>68.669727435391252</v>
      </c>
      <c r="J81" s="120">
        <v>0.81804573039534056</v>
      </c>
      <c r="K81" s="123">
        <v>78.265173120965557</v>
      </c>
      <c r="L81" s="118">
        <v>0.96734535377461495</v>
      </c>
      <c r="M81" s="104">
        <v>59.368269222522798</v>
      </c>
      <c r="N81" s="122">
        <v>1.0685575701200001</v>
      </c>
      <c r="O81" s="124">
        <v>-1.4063763057528611</v>
      </c>
      <c r="P81" s="120">
        <v>1.2209947381471906</v>
      </c>
      <c r="Q81" s="123">
        <v>1.4141966012690936</v>
      </c>
      <c r="R81" s="118">
        <v>1.4003581574614294</v>
      </c>
      <c r="S81" s="117">
        <v>-3.8221146135349073</v>
      </c>
      <c r="T81" s="116">
        <v>1.6829425144307524</v>
      </c>
      <c r="U81" s="104"/>
      <c r="V81" s="103">
        <v>76.850976519696474</v>
      </c>
      <c r="W81" s="104"/>
      <c r="X81" s="103">
        <v>78.265173120965557</v>
      </c>
      <c r="Y81" s="104">
        <v>63.190383836057705</v>
      </c>
      <c r="Z81" s="103"/>
      <c r="AA81" s="104">
        <v>59.368269222522798</v>
      </c>
      <c r="AB81" s="213"/>
      <c r="AC81" s="98"/>
    </row>
    <row r="82" spans="1:29">
      <c r="A82" s="98"/>
      <c r="B82" s="126" t="s">
        <v>41</v>
      </c>
      <c r="C82" s="124">
        <v>69.386366328227183</v>
      </c>
      <c r="D82" s="120">
        <v>1.0788395931528056</v>
      </c>
      <c r="E82" s="123">
        <v>76.708535392439174</v>
      </c>
      <c r="F82" s="118">
        <v>1.1144167006229038</v>
      </c>
      <c r="G82" s="104">
        <v>62.001531309231417</v>
      </c>
      <c r="H82" s="122">
        <v>1.3302101399537887</v>
      </c>
      <c r="I82" s="104">
        <v>66.132043000876223</v>
      </c>
      <c r="J82" s="120">
        <v>0.57147130321970729</v>
      </c>
      <c r="K82" s="123">
        <v>79.018085553722102</v>
      </c>
      <c r="L82" s="118">
        <v>0.64013737883196198</v>
      </c>
      <c r="M82" s="104">
        <v>53.874517038769746</v>
      </c>
      <c r="N82" s="122">
        <v>0.77792083084104324</v>
      </c>
      <c r="O82" s="121">
        <v>-3.2543233273509671</v>
      </c>
      <c r="P82" s="120">
        <v>1.2208498344013246</v>
      </c>
      <c r="Q82" s="123">
        <v>2.3095501612829175</v>
      </c>
      <c r="R82" s="118">
        <v>1.2851849852862014</v>
      </c>
      <c r="S82" s="117">
        <v>-8.1270142704616717</v>
      </c>
      <c r="T82" s="116">
        <v>1.5409801541526409</v>
      </c>
      <c r="U82" s="104">
        <v>76.708535392439174</v>
      </c>
      <c r="V82" s="103"/>
      <c r="W82" s="104">
        <v>79.018085553722102</v>
      </c>
      <c r="X82" s="103"/>
      <c r="Y82" s="104">
        <v>62.001531309231417</v>
      </c>
      <c r="Z82" s="103"/>
      <c r="AA82" s="104">
        <v>53.874517038769746</v>
      </c>
      <c r="AB82" s="213"/>
      <c r="AC82" s="98"/>
    </row>
    <row r="83" spans="1:29">
      <c r="A83" s="98"/>
      <c r="B83" s="134" t="s">
        <v>1</v>
      </c>
      <c r="C83" s="124">
        <v>66.625816207544602</v>
      </c>
      <c r="D83" s="120">
        <v>0.93719064830303822</v>
      </c>
      <c r="E83" s="123">
        <v>75.461544254044796</v>
      </c>
      <c r="F83" s="118">
        <v>0.97848414724533594</v>
      </c>
      <c r="G83" s="104">
        <v>57.586413881743816</v>
      </c>
      <c r="H83" s="122">
        <v>1.3768762760012025</v>
      </c>
      <c r="I83" s="104">
        <v>58.083346641817208</v>
      </c>
      <c r="J83" s="120">
        <v>0.95461728105555954</v>
      </c>
      <c r="K83" s="123">
        <v>63.788415904070192</v>
      </c>
      <c r="L83" s="118">
        <v>1.2506383091017157</v>
      </c>
      <c r="M83" s="104">
        <v>52.475025216325882</v>
      </c>
      <c r="N83" s="122">
        <v>1.3594520668579131</v>
      </c>
      <c r="O83" s="121">
        <v>-8.5424695657273872</v>
      </c>
      <c r="P83" s="120">
        <v>1.3377669694519214</v>
      </c>
      <c r="Q83" s="119">
        <v>-11.673128349974608</v>
      </c>
      <c r="R83" s="118">
        <v>1.587931801622233</v>
      </c>
      <c r="S83" s="117">
        <v>-5.1113886654179339</v>
      </c>
      <c r="T83" s="116">
        <v>1.9349155542800001</v>
      </c>
      <c r="U83" s="104">
        <v>75.461544254044796</v>
      </c>
      <c r="V83" s="103"/>
      <c r="W83" s="104">
        <v>63.788415904070192</v>
      </c>
      <c r="X83" s="103"/>
      <c r="Y83" s="104">
        <v>57.586413881743816</v>
      </c>
      <c r="Z83" s="103"/>
      <c r="AA83" s="104">
        <v>52.475025216325882</v>
      </c>
      <c r="AB83" s="213"/>
      <c r="AC83" s="98"/>
    </row>
    <row r="84" spans="1:29">
      <c r="A84" s="98"/>
      <c r="B84" s="126" t="s">
        <v>10</v>
      </c>
      <c r="C84" s="124">
        <v>64.622317154950167</v>
      </c>
      <c r="D84" s="120">
        <v>0.8214119566171989</v>
      </c>
      <c r="E84" s="123">
        <v>75.304005722614505</v>
      </c>
      <c r="F84" s="118">
        <v>1.1119054742565779</v>
      </c>
      <c r="G84" s="104">
        <v>54.356169533364159</v>
      </c>
      <c r="H84" s="122">
        <v>1.3268544905596189</v>
      </c>
      <c r="I84" s="104">
        <v>59.975724110861222</v>
      </c>
      <c r="J84" s="120">
        <v>0.85368993398823212</v>
      </c>
      <c r="K84" s="123">
        <v>69.961622605138729</v>
      </c>
      <c r="L84" s="118">
        <v>1.1338239457026611</v>
      </c>
      <c r="M84" s="104">
        <v>50.395246360118435</v>
      </c>
      <c r="N84" s="122">
        <v>1.1208686675120554</v>
      </c>
      <c r="O84" s="121">
        <v>-4.6465930440889522</v>
      </c>
      <c r="P84" s="120">
        <v>1.1846957862111804</v>
      </c>
      <c r="Q84" s="119">
        <v>-5.3423831174757694</v>
      </c>
      <c r="R84" s="118">
        <v>1.5880461339427443</v>
      </c>
      <c r="S84" s="117">
        <v>-3.9609231732457246</v>
      </c>
      <c r="T84" s="116">
        <v>1.7369195171131206</v>
      </c>
      <c r="U84" s="104">
        <v>75.304005722614505</v>
      </c>
      <c r="V84" s="103"/>
      <c r="W84" s="104">
        <v>69.961622605138729</v>
      </c>
      <c r="X84" s="103"/>
      <c r="Y84" s="104">
        <v>54.356169533364159</v>
      </c>
      <c r="Z84" s="103"/>
      <c r="AA84" s="104">
        <v>50.395246360118435</v>
      </c>
      <c r="AB84" s="213"/>
      <c r="AC84" s="98"/>
    </row>
    <row r="85" spans="1:29">
      <c r="A85" s="98"/>
      <c r="B85" s="126" t="s">
        <v>7</v>
      </c>
      <c r="C85" s="124">
        <v>66.896178312391598</v>
      </c>
      <c r="D85" s="120">
        <v>1.2106925041589369</v>
      </c>
      <c r="E85" s="123">
        <v>74.600650859621936</v>
      </c>
      <c r="F85" s="118">
        <v>1.4595693925364308</v>
      </c>
      <c r="G85" s="104">
        <v>59.886968583174813</v>
      </c>
      <c r="H85" s="122">
        <v>1.6780634925131717</v>
      </c>
      <c r="I85" s="104">
        <v>63.279734081461683</v>
      </c>
      <c r="J85" s="120">
        <v>0.59693287752143531</v>
      </c>
      <c r="K85" s="123">
        <v>73.060621568402865</v>
      </c>
      <c r="L85" s="118">
        <v>0.7618094612227847</v>
      </c>
      <c r="M85" s="104">
        <v>53.004772225296882</v>
      </c>
      <c r="N85" s="122">
        <v>0.83230566427314912</v>
      </c>
      <c r="O85" s="121">
        <v>-3.6164442309299147</v>
      </c>
      <c r="P85" s="120">
        <v>1.3498537698182935</v>
      </c>
      <c r="Q85" s="123">
        <v>-1.5400292912190601</v>
      </c>
      <c r="R85" s="118">
        <v>1.646419286463116</v>
      </c>
      <c r="S85" s="117">
        <v>-6.8821963578779304</v>
      </c>
      <c r="T85" s="116">
        <v>1.8731336854818108</v>
      </c>
      <c r="U85" s="104"/>
      <c r="V85" s="103">
        <v>74.600650859621936</v>
      </c>
      <c r="W85" s="104"/>
      <c r="X85" s="103">
        <v>73.060621568402865</v>
      </c>
      <c r="Y85" s="104">
        <v>59.886968583174813</v>
      </c>
      <c r="Z85" s="103"/>
      <c r="AA85" s="104">
        <v>53.004772225296882</v>
      </c>
      <c r="AB85" s="213"/>
      <c r="AC85" s="98"/>
    </row>
    <row r="86" spans="1:29">
      <c r="A86" s="98"/>
      <c r="B86" s="126" t="s">
        <v>18</v>
      </c>
      <c r="C86" s="124">
        <v>63.960687930274744</v>
      </c>
      <c r="D86" s="120">
        <v>0.97692295789780936</v>
      </c>
      <c r="E86" s="123">
        <v>72.997164816604368</v>
      </c>
      <c r="F86" s="118">
        <v>1.3267142962877545</v>
      </c>
      <c r="G86" s="104">
        <v>55.13409343479082</v>
      </c>
      <c r="H86" s="122">
        <v>1.1619048856864409</v>
      </c>
      <c r="I86" s="104">
        <v>62.667772901834383</v>
      </c>
      <c r="J86" s="120">
        <v>0.8753045265597944</v>
      </c>
      <c r="K86" s="123">
        <v>74.963447184943035</v>
      </c>
      <c r="L86" s="118">
        <v>1.0264114968916738</v>
      </c>
      <c r="M86" s="104">
        <v>50.671286717331682</v>
      </c>
      <c r="N86" s="122">
        <v>1.131094932862891</v>
      </c>
      <c r="O86" s="124">
        <v>-1.2929150284403619</v>
      </c>
      <c r="P86" s="120">
        <v>1.3116922199524821</v>
      </c>
      <c r="Q86" s="123">
        <v>1.9662823683386748</v>
      </c>
      <c r="R86" s="118">
        <v>1.6774061478740676</v>
      </c>
      <c r="S86" s="117">
        <v>-4.4628067174591379</v>
      </c>
      <c r="T86" s="116">
        <v>1.621542077940048</v>
      </c>
      <c r="U86" s="104"/>
      <c r="V86" s="103">
        <v>72.997164816604368</v>
      </c>
      <c r="W86" s="104"/>
      <c r="X86" s="103">
        <v>74.963447184943035</v>
      </c>
      <c r="Y86" s="104">
        <v>55.13409343479082</v>
      </c>
      <c r="Z86" s="103"/>
      <c r="AA86" s="104">
        <v>50.671286717331682</v>
      </c>
      <c r="AB86" s="213"/>
      <c r="AC86" s="98"/>
    </row>
    <row r="87" spans="1:29">
      <c r="A87" s="98"/>
      <c r="B87" s="126" t="s">
        <v>15</v>
      </c>
      <c r="C87" s="124">
        <v>58.238894273515164</v>
      </c>
      <c r="D87" s="120">
        <v>0.8568603567017995</v>
      </c>
      <c r="E87" s="123">
        <v>70.853344954384909</v>
      </c>
      <c r="F87" s="118">
        <v>0.94153579284785072</v>
      </c>
      <c r="G87" s="104">
        <v>45.496826548915138</v>
      </c>
      <c r="H87" s="122">
        <v>1.1578776851371593</v>
      </c>
      <c r="I87" s="104">
        <v>58.729678185110991</v>
      </c>
      <c r="J87" s="120">
        <v>0.90707107971302958</v>
      </c>
      <c r="K87" s="123">
        <v>72.482632598472776</v>
      </c>
      <c r="L87" s="118">
        <v>1.1020685463689981</v>
      </c>
      <c r="M87" s="104">
        <v>45.128817064689564</v>
      </c>
      <c r="N87" s="122">
        <v>1.1183641211052495</v>
      </c>
      <c r="O87" s="124">
        <v>0.49078391159582679</v>
      </c>
      <c r="P87" s="120">
        <v>1.2477930976483627</v>
      </c>
      <c r="Q87" s="123">
        <v>1.6292876440878601</v>
      </c>
      <c r="R87" s="118">
        <v>1.4494980959316599</v>
      </c>
      <c r="S87" s="104">
        <v>-0.36800948422557411</v>
      </c>
      <c r="T87" s="116">
        <v>1.6097885081941987</v>
      </c>
      <c r="U87" s="104"/>
      <c r="V87" s="103">
        <v>70.853344954384909</v>
      </c>
      <c r="W87" s="104"/>
      <c r="X87" s="103">
        <v>72.482632598472776</v>
      </c>
      <c r="Y87" s="104"/>
      <c r="Z87" s="103">
        <v>45.496826548915138</v>
      </c>
      <c r="AA87" s="104"/>
      <c r="AB87" s="213">
        <v>45.128817064689564</v>
      </c>
      <c r="AC87" s="98"/>
    </row>
    <row r="88" spans="1:29">
      <c r="A88" s="98"/>
      <c r="B88" s="126" t="s">
        <v>2</v>
      </c>
      <c r="C88" s="124">
        <v>69.445244085968284</v>
      </c>
      <c r="D88" s="120">
        <v>0.83232226205524307</v>
      </c>
      <c r="E88" s="123">
        <v>70.297537846700394</v>
      </c>
      <c r="F88" s="118">
        <v>1.3958292686705089</v>
      </c>
      <c r="G88" s="104">
        <v>68.772531524599998</v>
      </c>
      <c r="H88" s="122">
        <v>1.1583357213268966</v>
      </c>
      <c r="I88" s="104">
        <v>61.488367861437474</v>
      </c>
      <c r="J88" s="120">
        <v>0.83881648003527076</v>
      </c>
      <c r="K88" s="123">
        <v>62.627916852946569</v>
      </c>
      <c r="L88" s="118">
        <v>1.415070851863063</v>
      </c>
      <c r="M88" s="104">
        <v>60.466497212335632</v>
      </c>
      <c r="N88" s="122">
        <v>1.0039463518181135</v>
      </c>
      <c r="O88" s="121">
        <v>-7.9568762245308022</v>
      </c>
      <c r="P88" s="120">
        <v>1.1816824595006556</v>
      </c>
      <c r="Q88" s="119">
        <v>-7.6696209937538242</v>
      </c>
      <c r="R88" s="118">
        <v>1.9876531043091255</v>
      </c>
      <c r="S88" s="117">
        <v>-8.3056033191889185</v>
      </c>
      <c r="T88" s="116">
        <v>1.5328567841226399</v>
      </c>
      <c r="U88" s="104">
        <v>70.297537846700394</v>
      </c>
      <c r="V88" s="103"/>
      <c r="W88" s="104">
        <v>62.627916852946569</v>
      </c>
      <c r="X88" s="103"/>
      <c r="Y88" s="104">
        <v>68.772531524599998</v>
      </c>
      <c r="Z88" s="103"/>
      <c r="AA88" s="104">
        <v>60.466497212335632</v>
      </c>
      <c r="AB88" s="213"/>
      <c r="AC88" s="98"/>
    </row>
    <row r="89" spans="1:29">
      <c r="A89" s="98"/>
      <c r="B89" s="125" t="s">
        <v>59</v>
      </c>
      <c r="C89" s="124">
        <v>62.961017011808956</v>
      </c>
      <c r="D89" s="120">
        <v>2.3694906489954621</v>
      </c>
      <c r="E89" s="123">
        <v>70.141963789895868</v>
      </c>
      <c r="F89" s="118">
        <v>2.852860032862627</v>
      </c>
      <c r="G89" s="104">
        <v>51.870735629774771</v>
      </c>
      <c r="H89" s="122">
        <v>1.996909266127999</v>
      </c>
      <c r="I89" s="104">
        <v>65.481672294938221</v>
      </c>
      <c r="J89" s="120">
        <v>0.94919774574216564</v>
      </c>
      <c r="K89" s="123">
        <v>75.103418805096908</v>
      </c>
      <c r="L89" s="118">
        <v>1.0282736982889094</v>
      </c>
      <c r="M89" s="104">
        <v>55.217711322144119</v>
      </c>
      <c r="N89" s="122">
        <v>1.4573351368541037</v>
      </c>
      <c r="O89" s="124">
        <v>2.5206552831292655</v>
      </c>
      <c r="P89" s="120">
        <v>2.552540361326133</v>
      </c>
      <c r="Q89" s="123">
        <v>4.9614550152010537</v>
      </c>
      <c r="R89" s="118">
        <v>3.0325166389811775</v>
      </c>
      <c r="S89" s="104">
        <v>3.3469756923693481</v>
      </c>
      <c r="T89" s="116">
        <v>2.472139219028215</v>
      </c>
      <c r="U89" s="104">
        <v>70.141963789895868</v>
      </c>
      <c r="V89" s="103"/>
      <c r="W89" s="104">
        <v>75.103418805096908</v>
      </c>
      <c r="X89" s="103"/>
      <c r="Y89" s="104"/>
      <c r="Z89" s="103">
        <v>51.870735629774771</v>
      </c>
      <c r="AA89" s="104"/>
      <c r="AB89" s="213">
        <v>55.217711322144119</v>
      </c>
      <c r="AC89" s="98"/>
    </row>
    <row r="90" spans="1:29">
      <c r="A90" s="98"/>
      <c r="B90" s="126" t="s">
        <v>48</v>
      </c>
      <c r="C90" s="124">
        <v>57.84177274603806</v>
      </c>
      <c r="D90" s="120">
        <v>0.92057856775281288</v>
      </c>
      <c r="E90" s="123">
        <v>69.443669337422875</v>
      </c>
      <c r="F90" s="118">
        <v>0.74879446906069169</v>
      </c>
      <c r="G90" s="104">
        <v>46.913657738229126</v>
      </c>
      <c r="H90" s="122">
        <v>1.3768937543654229</v>
      </c>
      <c r="I90" s="104">
        <v>55.602906034212175</v>
      </c>
      <c r="J90" s="120">
        <v>0.75966101931590835</v>
      </c>
      <c r="K90" s="123">
        <v>65.375387072859752</v>
      </c>
      <c r="L90" s="118">
        <v>0.98711351835040206</v>
      </c>
      <c r="M90" s="104">
        <v>46.18615282389009</v>
      </c>
      <c r="N90" s="122">
        <v>0.95241939099823103</v>
      </c>
      <c r="O90" s="124">
        <v>-2.2388667118258851</v>
      </c>
      <c r="P90" s="120">
        <v>1.1935450404881691</v>
      </c>
      <c r="Q90" s="119">
        <v>-4.0682822645631376</v>
      </c>
      <c r="R90" s="118">
        <v>1.2389859785348634</v>
      </c>
      <c r="S90" s="104">
        <v>-0.72750491433903619</v>
      </c>
      <c r="T90" s="116">
        <v>1.6741980489655193</v>
      </c>
      <c r="U90" s="104">
        <v>69.443669337422875</v>
      </c>
      <c r="V90" s="103"/>
      <c r="W90" s="104">
        <v>65.375387072859752</v>
      </c>
      <c r="X90" s="103"/>
      <c r="Y90" s="104"/>
      <c r="Z90" s="103">
        <v>46.913657738229126</v>
      </c>
      <c r="AA90" s="104"/>
      <c r="AB90" s="213">
        <v>46.18615282389009</v>
      </c>
      <c r="AC90" s="98"/>
    </row>
    <row r="91" spans="1:29">
      <c r="A91" s="98"/>
      <c r="B91" s="126" t="s">
        <v>43</v>
      </c>
      <c r="C91" s="124">
        <v>56.515137386370327</v>
      </c>
      <c r="D91" s="120">
        <v>1.1804272784398162</v>
      </c>
      <c r="E91" s="123">
        <v>68.590978900403812</v>
      </c>
      <c r="F91" s="118">
        <v>1.0520775425612618</v>
      </c>
      <c r="G91" s="104">
        <v>44.873847145470208</v>
      </c>
      <c r="H91" s="122">
        <v>1.2912349216846017</v>
      </c>
      <c r="I91" s="128" t="s">
        <v>116</v>
      </c>
      <c r="J91" s="131" t="s">
        <v>116</v>
      </c>
      <c r="K91" s="130" t="s">
        <v>116</v>
      </c>
      <c r="L91" s="129" t="s">
        <v>116</v>
      </c>
      <c r="M91" s="128" t="s">
        <v>116</v>
      </c>
      <c r="N91" s="133" t="s">
        <v>116</v>
      </c>
      <c r="O91" s="132" t="s">
        <v>116</v>
      </c>
      <c r="P91" s="131" t="s">
        <v>116</v>
      </c>
      <c r="Q91" s="130" t="s">
        <v>116</v>
      </c>
      <c r="R91" s="129" t="s">
        <v>116</v>
      </c>
      <c r="S91" s="128" t="s">
        <v>116</v>
      </c>
      <c r="T91" s="127" t="s">
        <v>116</v>
      </c>
      <c r="U91" s="104"/>
      <c r="V91" s="103">
        <v>68.590978900403812</v>
      </c>
      <c r="W91" s="104"/>
      <c r="X91" s="103"/>
      <c r="Y91" s="104"/>
      <c r="Z91" s="103">
        <v>44.873847145470208</v>
      </c>
      <c r="AA91" s="104"/>
      <c r="AB91" s="213"/>
      <c r="AC91" s="98"/>
    </row>
    <row r="92" spans="1:29">
      <c r="A92" s="98"/>
      <c r="B92" s="125" t="s">
        <v>36</v>
      </c>
      <c r="C92" s="124">
        <v>59.452956874489637</v>
      </c>
      <c r="D92" s="120">
        <v>2.7469780295741861</v>
      </c>
      <c r="E92" s="123">
        <v>68.497184054015676</v>
      </c>
      <c r="F92" s="118">
        <v>3.9109371690546548</v>
      </c>
      <c r="G92" s="104">
        <v>51.524366358427947</v>
      </c>
      <c r="H92" s="122">
        <v>3.9031943092223149</v>
      </c>
      <c r="I92" s="104">
        <v>47.975368076650398</v>
      </c>
      <c r="J92" s="120">
        <v>2.4160105741985745</v>
      </c>
      <c r="K92" s="123">
        <v>58.398941505125293</v>
      </c>
      <c r="L92" s="118">
        <v>3.6656347201873127</v>
      </c>
      <c r="M92" s="104">
        <v>38.794741797638864</v>
      </c>
      <c r="N92" s="122">
        <v>3.3776777114723475</v>
      </c>
      <c r="O92" s="121">
        <v>-11.477588797839239</v>
      </c>
      <c r="P92" s="120">
        <v>3.6582776534323642</v>
      </c>
      <c r="Q92" s="123">
        <v>-10.098242548890386</v>
      </c>
      <c r="R92" s="118">
        <v>5.3602525539507893</v>
      </c>
      <c r="S92" s="117">
        <v>-12.729624560789084</v>
      </c>
      <c r="T92" s="116">
        <v>5.1617470432134249</v>
      </c>
      <c r="U92" s="104">
        <v>68.497184054015676</v>
      </c>
      <c r="V92" s="103"/>
      <c r="W92" s="104">
        <v>58.398941505125293</v>
      </c>
      <c r="X92" s="103"/>
      <c r="Y92" s="104">
        <v>51.524366358427947</v>
      </c>
      <c r="Z92" s="103"/>
      <c r="AA92" s="104">
        <v>38.794741797638864</v>
      </c>
      <c r="AB92" s="213"/>
      <c r="AC92" s="98"/>
    </row>
    <row r="93" spans="1:29">
      <c r="A93" s="98"/>
      <c r="B93" s="126" t="s">
        <v>6</v>
      </c>
      <c r="C93" s="124">
        <v>59.287554190721863</v>
      </c>
      <c r="D93" s="120">
        <v>1.3399778796921205</v>
      </c>
      <c r="E93" s="123">
        <v>68.026953572533131</v>
      </c>
      <c r="F93" s="118">
        <v>1.4973193995970806</v>
      </c>
      <c r="G93" s="104">
        <v>49.874470070393031</v>
      </c>
      <c r="H93" s="122">
        <v>1.7812906757205558</v>
      </c>
      <c r="I93" s="104">
        <v>57.983049599010386</v>
      </c>
      <c r="J93" s="120">
        <v>1.0421106211383686</v>
      </c>
      <c r="K93" s="123">
        <v>69.185652089113432</v>
      </c>
      <c r="L93" s="118">
        <v>1.2548794184425416</v>
      </c>
      <c r="M93" s="104">
        <v>47.356851154648915</v>
      </c>
      <c r="N93" s="122">
        <v>1.2339581117925638</v>
      </c>
      <c r="O93" s="124">
        <v>-1.3045045917114777</v>
      </c>
      <c r="P93" s="120">
        <v>1.6975085462976578</v>
      </c>
      <c r="Q93" s="123">
        <v>1.1586985165803014</v>
      </c>
      <c r="R93" s="118">
        <v>1.9536344947918107</v>
      </c>
      <c r="S93" s="104">
        <v>-2.5176189157441158</v>
      </c>
      <c r="T93" s="116">
        <v>2.1669446446708469</v>
      </c>
      <c r="U93" s="104"/>
      <c r="V93" s="103">
        <v>68.026953572533131</v>
      </c>
      <c r="W93" s="104"/>
      <c r="X93" s="103">
        <v>69.185652089113432</v>
      </c>
      <c r="Y93" s="104"/>
      <c r="Z93" s="103">
        <v>49.874470070393031</v>
      </c>
      <c r="AA93" s="104"/>
      <c r="AB93" s="213">
        <v>47.356851154648915</v>
      </c>
      <c r="AC93" s="98"/>
    </row>
    <row r="94" spans="1:29">
      <c r="A94" s="98"/>
      <c r="B94" s="125" t="s">
        <v>19</v>
      </c>
      <c r="C94" s="124">
        <v>44.967618701227799</v>
      </c>
      <c r="D94" s="120">
        <v>1.2350269547009627</v>
      </c>
      <c r="E94" s="123">
        <v>45.094912428283493</v>
      </c>
      <c r="F94" s="118">
        <v>1.4841860430336951</v>
      </c>
      <c r="G94" s="104">
        <v>44.835361408168879</v>
      </c>
      <c r="H94" s="122">
        <v>1.5751369083425764</v>
      </c>
      <c r="I94" s="104">
        <v>55.8465523678151</v>
      </c>
      <c r="J94" s="120">
        <v>0.94933527849471144</v>
      </c>
      <c r="K94" s="123">
        <v>58.219764187673654</v>
      </c>
      <c r="L94" s="118">
        <v>1.3190583641401994</v>
      </c>
      <c r="M94" s="104">
        <v>53.619596605320211</v>
      </c>
      <c r="N94" s="122">
        <v>1.0843467284285835</v>
      </c>
      <c r="O94" s="121">
        <v>10.878933666587301</v>
      </c>
      <c r="P94" s="120">
        <v>1.5577320211873944</v>
      </c>
      <c r="Q94" s="119">
        <v>13.124851759390161</v>
      </c>
      <c r="R94" s="118">
        <v>1.985629164356788</v>
      </c>
      <c r="S94" s="117">
        <v>8.7842351971513324</v>
      </c>
      <c r="T94" s="116">
        <v>1.912292892701529</v>
      </c>
      <c r="U94" s="104">
        <v>45.094912428283493</v>
      </c>
      <c r="V94" s="103"/>
      <c r="W94" s="104">
        <v>58.219764187673654</v>
      </c>
      <c r="X94" s="103"/>
      <c r="Y94" s="104">
        <v>44.835361408168879</v>
      </c>
      <c r="Z94" s="103"/>
      <c r="AA94" s="104">
        <v>53.619596605320211</v>
      </c>
      <c r="AB94" s="213"/>
      <c r="AC94" s="98"/>
    </row>
    <row r="95" spans="1:29">
      <c r="A95" s="98"/>
      <c r="B95" s="126" t="s">
        <v>108</v>
      </c>
      <c r="C95" s="132" t="s">
        <v>116</v>
      </c>
      <c r="D95" s="131" t="s">
        <v>116</v>
      </c>
      <c r="E95" s="130" t="s">
        <v>116</v>
      </c>
      <c r="F95" s="129" t="s">
        <v>116</v>
      </c>
      <c r="G95" s="128" t="s">
        <v>116</v>
      </c>
      <c r="H95" s="133" t="s">
        <v>116</v>
      </c>
      <c r="I95" s="104">
        <v>51.772788059523521</v>
      </c>
      <c r="J95" s="120">
        <v>0.77555421889220899</v>
      </c>
      <c r="K95" s="123">
        <v>64.189447024029647</v>
      </c>
      <c r="L95" s="118">
        <v>1.0159925500338733</v>
      </c>
      <c r="M95" s="104">
        <v>39.569313492312268</v>
      </c>
      <c r="N95" s="122">
        <v>1.1184133218556072</v>
      </c>
      <c r="O95" s="132" t="s">
        <v>116</v>
      </c>
      <c r="P95" s="131" t="s">
        <v>116</v>
      </c>
      <c r="Q95" s="130" t="s">
        <v>116</v>
      </c>
      <c r="R95" s="129" t="s">
        <v>116</v>
      </c>
      <c r="S95" s="128" t="s">
        <v>116</v>
      </c>
      <c r="T95" s="127" t="s">
        <v>116</v>
      </c>
      <c r="U95" s="104"/>
      <c r="V95" s="103"/>
      <c r="W95" s="104"/>
      <c r="X95" s="103">
        <v>64.189447024029647</v>
      </c>
      <c r="Y95" s="104"/>
      <c r="Z95" s="103"/>
      <c r="AA95" s="104"/>
      <c r="AB95" s="213">
        <v>39.569313492312268</v>
      </c>
      <c r="AC95" s="98"/>
    </row>
    <row r="96" spans="1:29">
      <c r="A96" s="98"/>
      <c r="B96" s="126" t="s">
        <v>16</v>
      </c>
      <c r="C96" s="132" t="s">
        <v>116</v>
      </c>
      <c r="D96" s="131" t="s">
        <v>116</v>
      </c>
      <c r="E96" s="130" t="s">
        <v>116</v>
      </c>
      <c r="F96" s="129" t="s">
        <v>116</v>
      </c>
      <c r="G96" s="128" t="s">
        <v>116</v>
      </c>
      <c r="H96" s="133" t="s">
        <v>116</v>
      </c>
      <c r="I96" s="124">
        <v>51.384907986155156</v>
      </c>
      <c r="J96" s="120">
        <v>1.3357689237101997</v>
      </c>
      <c r="K96" s="123">
        <v>66.823193467671075</v>
      </c>
      <c r="L96" s="118">
        <v>1.4424038053414978</v>
      </c>
      <c r="M96" s="104">
        <v>35.759210872606815</v>
      </c>
      <c r="N96" s="122">
        <v>1.5049863905562841</v>
      </c>
      <c r="O96" s="132" t="s">
        <v>116</v>
      </c>
      <c r="P96" s="131" t="s">
        <v>116</v>
      </c>
      <c r="Q96" s="130" t="s">
        <v>116</v>
      </c>
      <c r="R96" s="129" t="s">
        <v>116</v>
      </c>
      <c r="S96" s="128" t="s">
        <v>116</v>
      </c>
      <c r="T96" s="127" t="s">
        <v>116</v>
      </c>
      <c r="U96" s="104"/>
      <c r="V96" s="103"/>
      <c r="W96" s="104"/>
      <c r="X96" s="103">
        <v>66.823193467671075</v>
      </c>
      <c r="Y96" s="104"/>
      <c r="Z96" s="103"/>
      <c r="AA96" s="104"/>
      <c r="AB96" s="213">
        <v>35.759210872606815</v>
      </c>
      <c r="AC96" s="98"/>
    </row>
    <row r="97" spans="1:29">
      <c r="A97" s="98"/>
      <c r="B97" s="126" t="s">
        <v>12</v>
      </c>
      <c r="C97" s="132" t="s">
        <v>116</v>
      </c>
      <c r="D97" s="131" t="s">
        <v>116</v>
      </c>
      <c r="E97" s="130" t="s">
        <v>116</v>
      </c>
      <c r="F97" s="129" t="s">
        <v>116</v>
      </c>
      <c r="G97" s="128" t="s">
        <v>116</v>
      </c>
      <c r="H97" s="133" t="s">
        <v>116</v>
      </c>
      <c r="I97" s="104">
        <v>60.409212432073367</v>
      </c>
      <c r="J97" s="120">
        <v>0.89731511029337041</v>
      </c>
      <c r="K97" s="123">
        <v>69.699945553517495</v>
      </c>
      <c r="L97" s="118">
        <v>1.0825130543544621</v>
      </c>
      <c r="M97" s="104">
        <v>50.732570558538733</v>
      </c>
      <c r="N97" s="122">
        <v>0.95666069290392053</v>
      </c>
      <c r="O97" s="132" t="s">
        <v>116</v>
      </c>
      <c r="P97" s="131" t="s">
        <v>116</v>
      </c>
      <c r="Q97" s="130" t="s">
        <v>116</v>
      </c>
      <c r="R97" s="129" t="s">
        <v>116</v>
      </c>
      <c r="S97" s="128" t="s">
        <v>116</v>
      </c>
      <c r="T97" s="127" t="s">
        <v>116</v>
      </c>
      <c r="U97" s="104"/>
      <c r="V97" s="103"/>
      <c r="W97" s="104"/>
      <c r="X97" s="103">
        <v>69.699945553517495</v>
      </c>
      <c r="Y97" s="104"/>
      <c r="Z97" s="103"/>
      <c r="AA97" s="104"/>
      <c r="AB97" s="213">
        <v>50.732570558538733</v>
      </c>
      <c r="AC97" s="98"/>
    </row>
    <row r="98" spans="1:29" ht="13.5" thickBot="1">
      <c r="A98" s="98"/>
      <c r="B98" s="115"/>
      <c r="C98" s="114"/>
      <c r="D98" s="109"/>
      <c r="E98" s="113"/>
      <c r="F98" s="107"/>
      <c r="G98" s="112"/>
      <c r="H98" s="111"/>
      <c r="I98" s="112"/>
      <c r="J98" s="109"/>
      <c r="K98" s="113"/>
      <c r="L98" s="107"/>
      <c r="M98" s="112"/>
      <c r="N98" s="111"/>
      <c r="O98" s="110"/>
      <c r="P98" s="109"/>
      <c r="Q98" s="108"/>
      <c r="R98" s="107"/>
      <c r="S98" s="106"/>
      <c r="T98" s="105"/>
      <c r="U98" s="112"/>
      <c r="V98" s="214"/>
      <c r="W98" s="112"/>
      <c r="X98" s="214"/>
      <c r="Y98" s="112"/>
      <c r="Z98" s="214"/>
      <c r="AA98" s="112"/>
      <c r="AB98" s="215"/>
      <c r="AC98" s="98"/>
    </row>
    <row r="99" spans="1:29">
      <c r="A99" s="98"/>
      <c r="B99" s="98"/>
      <c r="C99" s="100"/>
      <c r="D99" s="99"/>
      <c r="E99" s="100"/>
      <c r="F99" s="99"/>
      <c r="G99" s="100"/>
      <c r="H99" s="99"/>
      <c r="I99" s="100"/>
      <c r="J99" s="99"/>
      <c r="K99" s="100"/>
      <c r="L99" s="99"/>
      <c r="M99" s="100"/>
      <c r="N99" s="99"/>
      <c r="O99" s="100"/>
      <c r="P99" s="99"/>
      <c r="Q99" s="100"/>
      <c r="R99" s="99"/>
      <c r="S99" s="100"/>
      <c r="T99" s="99"/>
      <c r="U99" s="98"/>
      <c r="V99" s="98"/>
      <c r="W99" s="98"/>
      <c r="X99" s="98"/>
      <c r="Y99" s="98"/>
      <c r="Z99" s="98"/>
      <c r="AA99" s="98"/>
      <c r="AB99" s="98"/>
      <c r="AC99" s="98"/>
    </row>
    <row r="100" spans="1:29">
      <c r="A100" s="98"/>
      <c r="B100" s="101"/>
      <c r="C100" s="102"/>
      <c r="D100" s="99"/>
      <c r="E100" s="100"/>
      <c r="F100" s="99"/>
      <c r="G100" s="100"/>
      <c r="H100" s="99"/>
      <c r="I100" s="100"/>
      <c r="J100" s="99"/>
      <c r="K100" s="100"/>
      <c r="L100" s="99"/>
      <c r="M100" s="100"/>
      <c r="N100" s="99"/>
      <c r="O100" s="100"/>
      <c r="P100" s="99"/>
      <c r="Q100" s="100"/>
      <c r="R100" s="99"/>
      <c r="S100" s="100"/>
      <c r="T100" s="99"/>
      <c r="U100" s="98"/>
      <c r="V100" s="98"/>
      <c r="W100" s="98"/>
      <c r="X100" s="98"/>
      <c r="Y100" s="98"/>
      <c r="Z100" s="98"/>
      <c r="AA100" s="98"/>
      <c r="AB100" s="98"/>
      <c r="AC100" s="98"/>
    </row>
  </sheetData>
  <mergeCells count="21">
    <mergeCell ref="B51:B53"/>
    <mergeCell ref="A11:A22"/>
    <mergeCell ref="A30:A39"/>
    <mergeCell ref="C51:H51"/>
    <mergeCell ref="I51:N51"/>
    <mergeCell ref="O51:T51"/>
    <mergeCell ref="C52:D52"/>
    <mergeCell ref="E52:F52"/>
    <mergeCell ref="G52:H52"/>
    <mergeCell ref="I52:J52"/>
    <mergeCell ref="K52:L52"/>
    <mergeCell ref="M52:N52"/>
    <mergeCell ref="O52:P52"/>
    <mergeCell ref="Q52:R52"/>
    <mergeCell ref="S52:T52"/>
    <mergeCell ref="Y51:AB51"/>
    <mergeCell ref="U52:V52"/>
    <mergeCell ref="W52:X52"/>
    <mergeCell ref="Y52:Z52"/>
    <mergeCell ref="AA52:AB52"/>
    <mergeCell ref="U51:X51"/>
  </mergeCells>
  <hyperlinks>
    <hyperlink ref="C6" location="TOC!A1" display="Go to Table of Contents"/>
  </hyperlinks>
  <pageMargins left="0.7" right="0.7" top="0.75" bottom="0.75" header="0.3" footer="0.3"/>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K45"/>
  <sheetViews>
    <sheetView showGridLines="0" view="pageBreakPreview" zoomScaleNormal="100" zoomScaleSheetLayoutView="100" workbookViewId="0"/>
  </sheetViews>
  <sheetFormatPr defaultRowHeight="12.75"/>
  <cols>
    <col min="1" max="1" width="10.7109375" style="159" customWidth="1"/>
    <col min="2" max="3" width="9.28515625" style="159" customWidth="1"/>
    <col min="4" max="16384" width="9.140625" style="159"/>
  </cols>
  <sheetData>
    <row r="1" spans="1:11">
      <c r="A1" s="431" t="s">
        <v>225</v>
      </c>
    </row>
    <row r="2" spans="1:11">
      <c r="A2" s="432" t="s">
        <v>143</v>
      </c>
      <c r="B2" s="435" t="s">
        <v>223</v>
      </c>
    </row>
    <row r="3" spans="1:11">
      <c r="A3" s="433" t="s">
        <v>391</v>
      </c>
    </row>
    <row r="4" spans="1:11">
      <c r="A4" s="433" t="s">
        <v>392</v>
      </c>
    </row>
    <row r="6" spans="1:11">
      <c r="A6" s="186" t="s">
        <v>123</v>
      </c>
      <c r="C6" s="293" t="s">
        <v>255</v>
      </c>
      <c r="K6" s="164"/>
    </row>
    <row r="7" spans="1:11">
      <c r="A7" s="186" t="s">
        <v>243</v>
      </c>
      <c r="B7" s="216"/>
      <c r="C7" s="217"/>
      <c r="D7" s="217"/>
      <c r="E7" s="217"/>
      <c r="F7" s="217"/>
      <c r="G7" s="217"/>
      <c r="H7" s="217"/>
      <c r="I7" s="217"/>
      <c r="J7" s="217"/>
      <c r="K7" s="217"/>
    </row>
    <row r="8" spans="1:11">
      <c r="A8" s="218" t="s">
        <v>244</v>
      </c>
    </row>
    <row r="15" spans="1:11" s="163" customFormat="1"/>
    <row r="16" spans="1:11" s="163" customFormat="1"/>
    <row r="17" s="163" customFormat="1"/>
    <row r="18" s="163" customFormat="1"/>
    <row r="19" s="163" customFormat="1"/>
    <row r="20" s="163" customFormat="1"/>
    <row r="21" s="163" customFormat="1"/>
    <row r="22" s="163" customFormat="1"/>
    <row r="23" s="163" customFormat="1"/>
    <row r="34" spans="1:9">
      <c r="A34" s="165" t="s">
        <v>202</v>
      </c>
    </row>
    <row r="35" spans="1:9">
      <c r="A35" s="231" t="s">
        <v>213</v>
      </c>
    </row>
    <row r="39" spans="1:9" ht="13.5" thickBot="1">
      <c r="F39" s="349"/>
      <c r="G39" s="349"/>
      <c r="H39" s="349"/>
    </row>
    <row r="40" spans="1:9" s="160" customFormat="1" ht="37.5" customHeight="1">
      <c r="B40" s="546" t="s">
        <v>9</v>
      </c>
      <c r="C40" s="547"/>
      <c r="D40" s="417" t="s">
        <v>29</v>
      </c>
      <c r="E40" s="418" t="s">
        <v>28</v>
      </c>
      <c r="F40" s="349"/>
      <c r="G40" s="349"/>
      <c r="H40" s="350"/>
      <c r="I40" s="162"/>
    </row>
    <row r="41" spans="1:9" s="160" customFormat="1">
      <c r="B41" s="419" t="s">
        <v>127</v>
      </c>
      <c r="C41" s="420"/>
      <c r="D41" s="355">
        <v>51.305002776828211</v>
      </c>
      <c r="E41" s="220">
        <v>65.063668733132999</v>
      </c>
      <c r="F41" s="219"/>
      <c r="G41" s="219"/>
      <c r="H41" s="351"/>
    </row>
    <row r="42" spans="1:9" s="160" customFormat="1">
      <c r="B42" s="419" t="s">
        <v>126</v>
      </c>
      <c r="C42" s="420"/>
      <c r="D42" s="356">
        <v>27.090508987548791</v>
      </c>
      <c r="E42" s="220">
        <v>17.570221116328504</v>
      </c>
      <c r="F42" s="352"/>
      <c r="G42" s="219"/>
      <c r="H42" s="353"/>
    </row>
    <row r="43" spans="1:9" s="160" customFormat="1">
      <c r="B43" s="419" t="s">
        <v>311</v>
      </c>
      <c r="C43" s="420"/>
      <c r="D43" s="356">
        <v>21.389916642209652</v>
      </c>
      <c r="E43" s="220">
        <v>39.913936189616052</v>
      </c>
      <c r="F43" s="353"/>
      <c r="G43" s="353"/>
      <c r="H43" s="353"/>
    </row>
    <row r="44" spans="1:9" s="160" customFormat="1" ht="12.75" customHeight="1">
      <c r="B44" s="419" t="s">
        <v>125</v>
      </c>
      <c r="C44" s="420"/>
      <c r="D44" s="356">
        <v>18.361137862954045</v>
      </c>
      <c r="E44" s="354">
        <v>19.004290977311133</v>
      </c>
      <c r="F44" s="161"/>
      <c r="G44" s="161"/>
      <c r="H44" s="161"/>
    </row>
    <row r="45" spans="1:9" s="160" customFormat="1" ht="13.5" thickBot="1">
      <c r="B45" s="421" t="s">
        <v>124</v>
      </c>
      <c r="C45" s="422"/>
      <c r="D45" s="357">
        <v>65.747673472264253</v>
      </c>
      <c r="E45" s="221">
        <v>58.852961802355964</v>
      </c>
      <c r="F45" s="161"/>
      <c r="G45" s="161"/>
      <c r="H45" s="161"/>
    </row>
  </sheetData>
  <mergeCells count="1">
    <mergeCell ref="B40:C40"/>
  </mergeCells>
  <hyperlinks>
    <hyperlink ref="C6" location="TOC!A1" display="Go to Table of Contents"/>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G43"/>
  <sheetViews>
    <sheetView showGridLines="0" view="pageBreakPreview" zoomScaleNormal="100" zoomScaleSheetLayoutView="100" workbookViewId="0"/>
  </sheetViews>
  <sheetFormatPr defaultRowHeight="12.75"/>
  <cols>
    <col min="1" max="1" width="10.7109375" customWidth="1"/>
    <col min="2" max="3" width="9.28515625" customWidth="1"/>
  </cols>
  <sheetData>
    <row r="1" spans="1:6">
      <c r="A1" s="431" t="s">
        <v>225</v>
      </c>
    </row>
    <row r="2" spans="1:6">
      <c r="A2" s="432" t="s">
        <v>143</v>
      </c>
      <c r="B2" s="434" t="s">
        <v>223</v>
      </c>
    </row>
    <row r="3" spans="1:6">
      <c r="A3" s="433" t="s">
        <v>391</v>
      </c>
    </row>
    <row r="4" spans="1:6">
      <c r="A4" s="433" t="s">
        <v>392</v>
      </c>
    </row>
    <row r="6" spans="1:6">
      <c r="A6" s="185" t="s">
        <v>128</v>
      </c>
      <c r="C6" s="293" t="s">
        <v>255</v>
      </c>
      <c r="F6" s="82"/>
    </row>
    <row r="7" spans="1:6">
      <c r="A7" s="185" t="s">
        <v>152</v>
      </c>
    </row>
    <row r="34" spans="1:7">
      <c r="A34" s="14" t="s">
        <v>226</v>
      </c>
    </row>
    <row r="39" spans="1:7" ht="13.5" thickBot="1"/>
    <row r="40" spans="1:7" ht="26.25" customHeight="1" thickBot="1">
      <c r="A40" s="93"/>
      <c r="B40" s="548" t="s">
        <v>9</v>
      </c>
      <c r="C40" s="549"/>
      <c r="D40" s="423" t="s">
        <v>29</v>
      </c>
      <c r="E40" s="424" t="s">
        <v>28</v>
      </c>
      <c r="F40" s="51"/>
      <c r="G40" s="313"/>
    </row>
    <row r="41" spans="1:7">
      <c r="A41" s="93"/>
      <c r="B41" s="364"/>
      <c r="C41" s="362"/>
      <c r="D41" s="362"/>
      <c r="E41" s="360"/>
      <c r="F41" s="51"/>
    </row>
    <row r="42" spans="1:7" ht="13.5" thickBot="1">
      <c r="A42" s="93"/>
      <c r="B42" s="361" t="s">
        <v>312</v>
      </c>
      <c r="C42" s="363"/>
      <c r="D42" s="365">
        <v>475.48224609432918</v>
      </c>
      <c r="E42" s="359">
        <v>513.99296018296616</v>
      </c>
      <c r="F42" s="51"/>
    </row>
    <row r="43" spans="1:7" ht="13.5" thickBot="1">
      <c r="A43" s="93"/>
      <c r="B43" s="425" t="s">
        <v>232</v>
      </c>
      <c r="C43" s="426"/>
      <c r="D43" s="359">
        <v>498.41734333374382</v>
      </c>
      <c r="E43" s="358"/>
      <c r="F43" s="51"/>
    </row>
  </sheetData>
  <mergeCells count="1">
    <mergeCell ref="B40:C40"/>
  </mergeCells>
  <hyperlinks>
    <hyperlink ref="C6" location="TOC!A1" display="Go to Table of Contents"/>
  </hyperlinks>
  <pageMargins left="0.19685039370078741" right="0.19685039370078741" top="0.19685039370078741" bottom="0.39370078740157483" header="0.31496062992125984" footer="0.19685039370078741"/>
  <pageSetup paperSize="9" orientation="landscape" r:id="rId1"/>
  <headerFooter>
    <oddFooter>&amp;R&amp;D &amp;T &amp;Z&amp;F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B121"/>
  <sheetViews>
    <sheetView showGridLines="0" view="pageBreakPreview" zoomScaleNormal="80" zoomScaleSheetLayoutView="100" workbookViewId="0"/>
  </sheetViews>
  <sheetFormatPr defaultRowHeight="12.75"/>
  <cols>
    <col min="1" max="1" width="10.7109375" customWidth="1"/>
    <col min="2" max="3" width="9.28515625" customWidth="1"/>
  </cols>
  <sheetData>
    <row r="1" spans="1:28">
      <c r="A1" s="431" t="s">
        <v>225</v>
      </c>
    </row>
    <row r="2" spans="1:28">
      <c r="A2" s="432" t="s">
        <v>143</v>
      </c>
      <c r="B2" s="434" t="s">
        <v>223</v>
      </c>
    </row>
    <row r="3" spans="1:28">
      <c r="A3" s="433" t="s">
        <v>391</v>
      </c>
    </row>
    <row r="4" spans="1:28">
      <c r="A4" s="433" t="s">
        <v>392</v>
      </c>
    </row>
    <row r="6" spans="1:28">
      <c r="A6" s="185" t="s">
        <v>129</v>
      </c>
      <c r="C6" s="293" t="s">
        <v>255</v>
      </c>
    </row>
    <row r="7" spans="1:28">
      <c r="A7" s="185" t="s">
        <v>246</v>
      </c>
    </row>
    <row r="9" spans="1:28">
      <c r="A9" s="10"/>
    </row>
    <row r="15" spans="1:28">
      <c r="AB15" s="57"/>
    </row>
    <row r="44" spans="1:17">
      <c r="A44" s="14" t="s">
        <v>234</v>
      </c>
    </row>
    <row r="45" spans="1:17">
      <c r="A45" s="40" t="s">
        <v>208</v>
      </c>
    </row>
    <row r="46" spans="1:17">
      <c r="A46" s="14" t="s">
        <v>215</v>
      </c>
    </row>
    <row r="48" spans="1:17">
      <c r="N48" s="51"/>
      <c r="O48" s="51"/>
      <c r="P48" s="51"/>
      <c r="Q48" s="51"/>
    </row>
    <row r="49" spans="2:17">
      <c r="N49" s="51"/>
      <c r="O49" s="51"/>
      <c r="P49" s="51"/>
      <c r="Q49" s="51"/>
    </row>
    <row r="50" spans="2:17" ht="23.25" thickBot="1">
      <c r="C50" s="288" t="s">
        <v>253</v>
      </c>
      <c r="L50" s="10"/>
      <c r="M50" s="10"/>
      <c r="N50" s="85"/>
      <c r="O50" s="85"/>
      <c r="P50" s="51"/>
      <c r="Q50" s="51"/>
    </row>
    <row r="51" spans="2:17" s="14" customFormat="1" ht="31.5" customHeight="1">
      <c r="B51" s="454" t="s">
        <v>313</v>
      </c>
      <c r="C51" s="464" t="s">
        <v>133</v>
      </c>
      <c r="D51" s="465"/>
      <c r="E51" s="465"/>
      <c r="F51" s="465"/>
      <c r="G51" s="465"/>
      <c r="H51" s="465"/>
      <c r="I51" s="465"/>
      <c r="J51" s="466"/>
      <c r="K51" s="230"/>
      <c r="L51" s="427"/>
      <c r="M51" s="427"/>
      <c r="N51" s="427"/>
      <c r="O51" s="22"/>
    </row>
    <row r="52" spans="2:17" s="14" customFormat="1" ht="30" customHeight="1">
      <c r="B52" s="455"/>
      <c r="C52" s="467" t="s">
        <v>29</v>
      </c>
      <c r="D52" s="550"/>
      <c r="E52" s="461" t="s">
        <v>28</v>
      </c>
      <c r="F52" s="463"/>
      <c r="G52" s="467" t="s">
        <v>64</v>
      </c>
      <c r="H52" s="462"/>
      <c r="I52" s="462"/>
      <c r="J52" s="463"/>
      <c r="K52" s="366" t="s">
        <v>70</v>
      </c>
      <c r="L52" s="22"/>
      <c r="M52" s="22"/>
      <c r="N52" s="22"/>
      <c r="O52" s="22"/>
    </row>
    <row r="53" spans="2:17" s="14" customFormat="1" ht="12.95" customHeight="1">
      <c r="B53" s="456"/>
      <c r="C53" s="182" t="s">
        <v>21</v>
      </c>
      <c r="D53" s="34" t="s">
        <v>20</v>
      </c>
      <c r="E53" s="35" t="s">
        <v>21</v>
      </c>
      <c r="F53" s="193" t="s">
        <v>20</v>
      </c>
      <c r="G53" s="34" t="s">
        <v>63</v>
      </c>
      <c r="H53" s="193" t="s">
        <v>20</v>
      </c>
      <c r="I53" s="34" t="s">
        <v>379</v>
      </c>
      <c r="J53" s="193" t="s">
        <v>380</v>
      </c>
      <c r="K53" s="367"/>
      <c r="L53" s="25"/>
      <c r="M53" s="22"/>
      <c r="N53" s="22"/>
      <c r="O53" s="22"/>
    </row>
    <row r="54" spans="2:17" s="24" customFormat="1" ht="12.95" customHeight="1">
      <c r="B54" s="191"/>
      <c r="C54" s="226"/>
      <c r="D54" s="25"/>
      <c r="E54" s="29"/>
      <c r="F54" s="30"/>
      <c r="G54" s="25"/>
      <c r="H54" s="30"/>
      <c r="I54" s="22"/>
      <c r="J54" s="30"/>
      <c r="K54" s="62"/>
      <c r="L54" s="22"/>
      <c r="M54" s="22"/>
      <c r="N54" s="22"/>
      <c r="O54" s="22"/>
    </row>
    <row r="55" spans="2:17" s="14" customFormat="1" ht="12.95" customHeight="1">
      <c r="B55" s="205" t="s">
        <v>35</v>
      </c>
      <c r="C55" s="195">
        <v>13.234362663138578</v>
      </c>
      <c r="D55" s="17">
        <v>0.32727837993568432</v>
      </c>
      <c r="E55" s="18">
        <v>14.431224032722085</v>
      </c>
      <c r="F55" s="7">
        <v>0.2943380377126561</v>
      </c>
      <c r="G55" s="174">
        <v>-1.1968613695835071</v>
      </c>
      <c r="H55" s="228">
        <v>0.32985819571907138</v>
      </c>
      <c r="I55" s="25">
        <v>1.1968613695835071</v>
      </c>
      <c r="J55" s="30"/>
      <c r="K55" s="347" t="s">
        <v>314</v>
      </c>
      <c r="L55" s="58"/>
      <c r="M55" s="60"/>
      <c r="N55" s="51"/>
      <c r="O55" s="51"/>
    </row>
    <row r="56" spans="2:17" s="14" customFormat="1" ht="12.95" customHeight="1">
      <c r="B56" s="205" t="s">
        <v>5</v>
      </c>
      <c r="C56" s="195">
        <v>8.5597112968676665</v>
      </c>
      <c r="D56" s="17">
        <v>0.17977277955483825</v>
      </c>
      <c r="E56" s="18">
        <v>10.87507833668133</v>
      </c>
      <c r="F56" s="7">
        <v>0.27164301816916725</v>
      </c>
      <c r="G56" s="174">
        <v>-2.3153670398136637</v>
      </c>
      <c r="H56" s="228">
        <v>0.31607561507505905</v>
      </c>
      <c r="I56" s="25">
        <v>2.3153670398136637</v>
      </c>
      <c r="J56" s="30"/>
      <c r="K56" s="347" t="s">
        <v>315</v>
      </c>
      <c r="L56" s="58"/>
      <c r="M56" s="60"/>
      <c r="N56" s="51"/>
      <c r="O56" s="51"/>
    </row>
    <row r="57" spans="2:17" s="14" customFormat="1" ht="12.95" customHeight="1">
      <c r="B57" s="205" t="s">
        <v>93</v>
      </c>
      <c r="C57" s="195">
        <v>8.2033734620474394</v>
      </c>
      <c r="D57" s="17">
        <v>0.23217236265647614</v>
      </c>
      <c r="E57" s="18">
        <v>9.4109607213084985</v>
      </c>
      <c r="F57" s="7">
        <v>0.25990997002678334</v>
      </c>
      <c r="G57" s="174">
        <v>-1.207587259261059</v>
      </c>
      <c r="H57" s="228">
        <v>0.23509006488244638</v>
      </c>
      <c r="I57" s="25">
        <v>1.207587259261059</v>
      </c>
      <c r="J57" s="30"/>
      <c r="K57" s="347" t="s">
        <v>316</v>
      </c>
      <c r="L57" s="58"/>
      <c r="M57" s="60"/>
      <c r="N57" s="51"/>
      <c r="O57" s="51"/>
    </row>
    <row r="58" spans="2:17" s="14" customFormat="1" ht="12.95" customHeight="1">
      <c r="B58" s="205" t="s">
        <v>52</v>
      </c>
      <c r="C58" s="195">
        <v>8.1466267568053006</v>
      </c>
      <c r="D58" s="17">
        <v>0.18104387285905077</v>
      </c>
      <c r="E58" s="18">
        <v>10.707941719297489</v>
      </c>
      <c r="F58" s="7">
        <v>0.23009094761034038</v>
      </c>
      <c r="G58" s="174">
        <v>-2.5613149624921885</v>
      </c>
      <c r="H58" s="228">
        <v>0.27057320573651877</v>
      </c>
      <c r="I58" s="25">
        <v>2.5613149624921885</v>
      </c>
      <c r="J58" s="30"/>
      <c r="K58" s="347" t="s">
        <v>317</v>
      </c>
      <c r="L58" s="58"/>
      <c r="M58" s="60"/>
      <c r="N58" s="51"/>
      <c r="O58" s="51"/>
    </row>
    <row r="59" spans="2:17" s="14" customFormat="1" ht="12.95" customHeight="1">
      <c r="B59" s="205" t="s">
        <v>41</v>
      </c>
      <c r="C59" s="195">
        <v>7.2463406729183903</v>
      </c>
      <c r="D59" s="17">
        <v>0.12314035864411201</v>
      </c>
      <c r="E59" s="18">
        <v>10.300248472519471</v>
      </c>
      <c r="F59" s="7">
        <v>0.16343860654100953</v>
      </c>
      <c r="G59" s="174">
        <v>-3.0539077996010802</v>
      </c>
      <c r="H59" s="228">
        <v>0.18047628769282387</v>
      </c>
      <c r="I59" s="25">
        <v>3.0539077996010802</v>
      </c>
      <c r="J59" s="30"/>
      <c r="K59" s="347" t="s">
        <v>318</v>
      </c>
      <c r="L59" s="58"/>
      <c r="M59" s="60"/>
      <c r="N59" s="60"/>
      <c r="O59" s="60"/>
    </row>
    <row r="60" spans="2:17" s="14" customFormat="1" ht="12.95" customHeight="1">
      <c r="B60" s="205" t="s">
        <v>1</v>
      </c>
      <c r="C60" s="6">
        <v>6.6998624898036674</v>
      </c>
      <c r="D60" s="17">
        <v>0.19746118213709668</v>
      </c>
      <c r="E60" s="50">
        <v>7.9348321584463202</v>
      </c>
      <c r="F60" s="7">
        <v>0.18692380811354431</v>
      </c>
      <c r="G60" s="174">
        <v>-1.2349696686426528</v>
      </c>
      <c r="H60" s="228">
        <v>0.25552651300962625</v>
      </c>
      <c r="I60" s="25">
        <v>1.2349696686426528</v>
      </c>
      <c r="J60" s="30"/>
      <c r="K60" s="347" t="s">
        <v>319</v>
      </c>
      <c r="L60" s="58"/>
      <c r="M60" s="60"/>
      <c r="N60" s="60"/>
      <c r="O60" s="60"/>
    </row>
    <row r="61" spans="2:17" s="14" customFormat="1" ht="12.95" customHeight="1">
      <c r="B61" s="205" t="s">
        <v>100</v>
      </c>
      <c r="C61" s="195">
        <v>6.3571671844141919</v>
      </c>
      <c r="D61" s="17">
        <v>0.22005526864271052</v>
      </c>
      <c r="E61" s="18">
        <v>8.1682902172501777</v>
      </c>
      <c r="F61" s="7">
        <v>0.28149218158392492</v>
      </c>
      <c r="G61" s="174">
        <v>-1.8111230328359857</v>
      </c>
      <c r="H61" s="228">
        <v>0.31712796314007774</v>
      </c>
      <c r="I61" s="25">
        <v>1.8111230328359857</v>
      </c>
      <c r="J61" s="30"/>
      <c r="K61" s="347" t="s">
        <v>320</v>
      </c>
      <c r="L61" s="58"/>
      <c r="M61" s="60"/>
      <c r="N61" s="51"/>
      <c r="O61" s="51"/>
    </row>
    <row r="62" spans="2:17" s="14" customFormat="1" ht="12.95" customHeight="1">
      <c r="B62" s="205" t="s">
        <v>4</v>
      </c>
      <c r="C62" s="195">
        <v>5.8269412966343896</v>
      </c>
      <c r="D62" s="17">
        <v>0.1258106153401356</v>
      </c>
      <c r="E62" s="18">
        <v>8.003298261150313</v>
      </c>
      <c r="F62" s="7">
        <v>0.17832494628066251</v>
      </c>
      <c r="G62" s="174">
        <v>-2.1763569645159233</v>
      </c>
      <c r="H62" s="228">
        <v>0.20693603897338098</v>
      </c>
      <c r="I62" s="25">
        <v>2.1763569645159233</v>
      </c>
      <c r="J62" s="30"/>
      <c r="K62" s="347" t="s">
        <v>321</v>
      </c>
      <c r="L62" s="58"/>
      <c r="M62" s="60"/>
      <c r="N62" s="60"/>
      <c r="O62" s="60"/>
    </row>
    <row r="63" spans="2:17" s="14" customFormat="1" ht="12.95" customHeight="1">
      <c r="B63" s="205" t="s">
        <v>132</v>
      </c>
      <c r="C63" s="195">
        <v>5.7374441380383283</v>
      </c>
      <c r="D63" s="17">
        <v>0.20506580389086781</v>
      </c>
      <c r="E63" s="18">
        <v>5.943065388734019</v>
      </c>
      <c r="F63" s="7">
        <v>0.25086018249525766</v>
      </c>
      <c r="G63" s="174">
        <v>-0.2056212506956907</v>
      </c>
      <c r="H63" s="228">
        <v>0.22537109841636618</v>
      </c>
      <c r="I63" s="25"/>
      <c r="J63" s="30">
        <v>0.2056212506956907</v>
      </c>
      <c r="K63" s="347" t="s">
        <v>322</v>
      </c>
      <c r="L63" s="58"/>
      <c r="M63" s="60"/>
      <c r="N63" s="51"/>
      <c r="O63" s="51"/>
    </row>
    <row r="64" spans="2:17" s="14" customFormat="1" ht="12.95" customHeight="1">
      <c r="B64" s="205" t="s">
        <v>51</v>
      </c>
      <c r="C64" s="195">
        <v>5.6329546915160735</v>
      </c>
      <c r="D64" s="17">
        <v>0.12558622535289857</v>
      </c>
      <c r="E64" s="18">
        <v>7.3962072783262212</v>
      </c>
      <c r="F64" s="7">
        <v>0.10802258192047101</v>
      </c>
      <c r="G64" s="174">
        <v>-1.7632525868101476</v>
      </c>
      <c r="H64" s="228">
        <v>0.17005270611300435</v>
      </c>
      <c r="I64" s="25">
        <v>1.7632525868101476</v>
      </c>
      <c r="J64" s="30"/>
      <c r="K64" s="347" t="s">
        <v>323</v>
      </c>
      <c r="L64" s="58"/>
      <c r="M64" s="22"/>
      <c r="N64" s="60"/>
      <c r="O64" s="22"/>
    </row>
    <row r="65" spans="2:15" s="14" customFormat="1" ht="12.95" customHeight="1">
      <c r="B65" s="205" t="s">
        <v>7</v>
      </c>
      <c r="C65" s="195">
        <v>5.5500554823247139</v>
      </c>
      <c r="D65" s="17">
        <v>0.12713072800967859</v>
      </c>
      <c r="E65" s="18">
        <v>6.5563844788714931</v>
      </c>
      <c r="F65" s="7">
        <v>0.12127575087455489</v>
      </c>
      <c r="G65" s="174">
        <v>-1.0063289965467792</v>
      </c>
      <c r="H65" s="228">
        <v>0.1635695621441576</v>
      </c>
      <c r="I65" s="25">
        <v>1.0063289965467792</v>
      </c>
      <c r="J65" s="30"/>
      <c r="K65" s="347" t="s">
        <v>324</v>
      </c>
      <c r="L65" s="58"/>
      <c r="M65" s="60"/>
      <c r="N65" s="60"/>
      <c r="O65" s="60"/>
    </row>
    <row r="66" spans="2:15" s="14" customFormat="1" ht="12.95" customHeight="1">
      <c r="B66" s="205" t="s">
        <v>50</v>
      </c>
      <c r="C66" s="195">
        <v>5.3657755601817652</v>
      </c>
      <c r="D66" s="17">
        <v>0.18720329018156173</v>
      </c>
      <c r="E66" s="18">
        <v>7.0069858128116165</v>
      </c>
      <c r="F66" s="7">
        <v>0.1801800127170049</v>
      </c>
      <c r="G66" s="174">
        <v>-1.6412102526298513</v>
      </c>
      <c r="H66" s="228">
        <v>0.23080263369665688</v>
      </c>
      <c r="I66" s="25">
        <v>1.6412102526298513</v>
      </c>
      <c r="J66" s="30"/>
      <c r="K66" s="347" t="s">
        <v>325</v>
      </c>
      <c r="L66" s="58"/>
      <c r="M66" s="60"/>
      <c r="N66" s="60"/>
      <c r="O66" s="60"/>
    </row>
    <row r="67" spans="2:15" s="14" customFormat="1" ht="12.95" customHeight="1">
      <c r="B67" s="205" t="s">
        <v>107</v>
      </c>
      <c r="C67" s="195">
        <v>5.2735842730132161</v>
      </c>
      <c r="D67" s="17">
        <v>0.11198267831224479</v>
      </c>
      <c r="E67" s="18">
        <v>8.0594596060041823</v>
      </c>
      <c r="F67" s="7">
        <v>0.17392549307710622</v>
      </c>
      <c r="G67" s="174">
        <v>-2.7858753329909662</v>
      </c>
      <c r="H67" s="228">
        <v>0.19747988141975281</v>
      </c>
      <c r="I67" s="25">
        <v>2.7858753329909662</v>
      </c>
      <c r="J67" s="30"/>
      <c r="K67" s="347" t="s">
        <v>326</v>
      </c>
      <c r="L67" s="58"/>
      <c r="M67" s="60"/>
      <c r="N67" s="51"/>
      <c r="O67" s="51"/>
    </row>
    <row r="68" spans="2:15" s="14" customFormat="1" ht="12.95" customHeight="1">
      <c r="B68" s="205" t="s">
        <v>3</v>
      </c>
      <c r="C68" s="195">
        <v>5.2311794049319493</v>
      </c>
      <c r="D68" s="17">
        <v>0.15291976599810536</v>
      </c>
      <c r="E68" s="18">
        <v>7.8628674751065901</v>
      </c>
      <c r="F68" s="7">
        <v>0.17835663685015771</v>
      </c>
      <c r="G68" s="174">
        <v>-2.6316880701746408</v>
      </c>
      <c r="H68" s="228">
        <v>0.19227983403059198</v>
      </c>
      <c r="I68" s="25">
        <v>2.6316880701746408</v>
      </c>
      <c r="J68" s="30"/>
      <c r="K68" s="347" t="s">
        <v>327</v>
      </c>
      <c r="L68" s="58"/>
      <c r="M68" s="60"/>
      <c r="N68" s="60"/>
      <c r="O68" s="60"/>
    </row>
    <row r="69" spans="2:15" s="14" customFormat="1" ht="12.95" customHeight="1">
      <c r="B69" s="205" t="s">
        <v>54</v>
      </c>
      <c r="C69" s="195">
        <v>5.2088671513637657</v>
      </c>
      <c r="D69" s="17">
        <v>0.1881855022551461</v>
      </c>
      <c r="E69" s="18">
        <v>6.9719322819469332</v>
      </c>
      <c r="F69" s="7">
        <v>0.24870729375190692</v>
      </c>
      <c r="G69" s="174">
        <v>-1.7630651305831675</v>
      </c>
      <c r="H69" s="228">
        <v>0.32637134584388999</v>
      </c>
      <c r="I69" s="25">
        <v>1.7630651305831675</v>
      </c>
      <c r="J69" s="30"/>
      <c r="K69" s="347" t="s">
        <v>328</v>
      </c>
      <c r="L69" s="58"/>
      <c r="M69" s="60"/>
      <c r="N69" s="51"/>
      <c r="O69" s="51"/>
    </row>
    <row r="70" spans="2:15" s="14" customFormat="1" ht="12.95" customHeight="1">
      <c r="B70" s="205" t="s">
        <v>131</v>
      </c>
      <c r="C70" s="195">
        <v>5.1988404567161632</v>
      </c>
      <c r="D70" s="17">
        <v>0.13734372689015795</v>
      </c>
      <c r="E70" s="18">
        <v>7.0633793507914406</v>
      </c>
      <c r="F70" s="7">
        <v>0.18921007026111492</v>
      </c>
      <c r="G70" s="174">
        <v>-1.8645388940752774</v>
      </c>
      <c r="H70" s="228">
        <v>0.24146126665303289</v>
      </c>
      <c r="I70" s="25">
        <v>1.8645388940752774</v>
      </c>
      <c r="J70" s="30"/>
      <c r="K70" s="347" t="s">
        <v>329</v>
      </c>
      <c r="L70" s="58"/>
      <c r="M70" s="60"/>
      <c r="N70" s="51"/>
      <c r="O70" s="51"/>
    </row>
    <row r="71" spans="2:15" s="14" customFormat="1" ht="12.95" customHeight="1">
      <c r="B71" s="205" t="s">
        <v>6</v>
      </c>
      <c r="C71" s="195">
        <v>5.1884987260449966</v>
      </c>
      <c r="D71" s="17">
        <v>0.19515321202607053</v>
      </c>
      <c r="E71" s="18">
        <v>7.0194182012313302</v>
      </c>
      <c r="F71" s="7">
        <v>0.27058842056308152</v>
      </c>
      <c r="G71" s="174">
        <v>-1.8309194751863336</v>
      </c>
      <c r="H71" s="228">
        <v>0.2091321399602982</v>
      </c>
      <c r="I71" s="25">
        <v>1.8309194751863336</v>
      </c>
      <c r="J71" s="30"/>
      <c r="K71" s="347" t="s">
        <v>330</v>
      </c>
      <c r="L71" s="58"/>
      <c r="M71" s="60"/>
      <c r="N71" s="60"/>
      <c r="O71" s="60"/>
    </row>
    <row r="72" spans="2:15" s="14" customFormat="1" ht="12.95" customHeight="1">
      <c r="B72" s="205" t="s">
        <v>40</v>
      </c>
      <c r="C72" s="195">
        <v>5.1592970034179313</v>
      </c>
      <c r="D72" s="17">
        <v>0.15895565256816424</v>
      </c>
      <c r="E72" s="18">
        <v>7.2539820802209087</v>
      </c>
      <c r="F72" s="7">
        <v>0.18613339018944386</v>
      </c>
      <c r="G72" s="174">
        <v>-2.0946850768029774</v>
      </c>
      <c r="H72" s="228">
        <v>0.19387547880473502</v>
      </c>
      <c r="I72" s="25">
        <v>2.0946850768029774</v>
      </c>
      <c r="J72" s="30"/>
      <c r="K72" s="347" t="s">
        <v>331</v>
      </c>
      <c r="L72" s="58"/>
      <c r="M72" s="60"/>
      <c r="N72" s="51"/>
      <c r="O72" s="51"/>
    </row>
    <row r="73" spans="2:15" s="14" customFormat="1" ht="12.95" customHeight="1">
      <c r="B73" s="205" t="s">
        <v>95</v>
      </c>
      <c r="C73" s="195">
        <v>5.1472199749816614</v>
      </c>
      <c r="D73" s="17">
        <v>0.10844457839520934</v>
      </c>
      <c r="E73" s="18">
        <v>4.9883319837322464</v>
      </c>
      <c r="F73" s="7">
        <v>0.1040790633866249</v>
      </c>
      <c r="G73" s="174">
        <v>0.15888799124941499</v>
      </c>
      <c r="H73" s="228">
        <v>0.13520331916196232</v>
      </c>
      <c r="I73" s="25"/>
      <c r="J73" s="30">
        <v>0.15888799124941499</v>
      </c>
      <c r="K73" s="347" t="s">
        <v>332</v>
      </c>
      <c r="L73" s="58"/>
      <c r="M73" s="60"/>
      <c r="N73" s="60"/>
      <c r="O73" s="60"/>
    </row>
    <row r="74" spans="2:15" s="14" customFormat="1" ht="12.95" customHeight="1">
      <c r="B74" s="205" t="s">
        <v>16</v>
      </c>
      <c r="C74" s="195">
        <v>5.0285810170312057</v>
      </c>
      <c r="D74" s="17">
        <v>0.1262057875302946</v>
      </c>
      <c r="E74" s="18">
        <v>6.6760775820063394</v>
      </c>
      <c r="F74" s="7">
        <v>0.17266663288111464</v>
      </c>
      <c r="G74" s="174">
        <v>-1.6474965649751336</v>
      </c>
      <c r="H74" s="228">
        <v>0.16192690484031574</v>
      </c>
      <c r="I74" s="25">
        <v>1.6474965649751336</v>
      </c>
      <c r="J74" s="30"/>
      <c r="K74" s="347" t="s">
        <v>333</v>
      </c>
      <c r="L74" s="58"/>
      <c r="M74" s="60"/>
      <c r="N74" s="60"/>
      <c r="O74" s="60"/>
    </row>
    <row r="75" spans="2:15" s="14" customFormat="1" ht="12.95" customHeight="1">
      <c r="B75" s="205" t="s">
        <v>91</v>
      </c>
      <c r="C75" s="195">
        <v>5.0214364482525093</v>
      </c>
      <c r="D75" s="17">
        <v>0.15750850546330952</v>
      </c>
      <c r="E75" s="18">
        <v>5.6381556399093462</v>
      </c>
      <c r="F75" s="7">
        <v>0.2187614720298667</v>
      </c>
      <c r="G75" s="174">
        <v>-0.61671919165683686</v>
      </c>
      <c r="H75" s="228">
        <v>0.26440642414262649</v>
      </c>
      <c r="I75" s="25">
        <v>0.61671919165683686</v>
      </c>
      <c r="J75" s="30"/>
      <c r="K75" s="347" t="s">
        <v>334</v>
      </c>
      <c r="L75" s="58"/>
      <c r="M75" s="60"/>
      <c r="N75" s="60"/>
      <c r="O75" s="60"/>
    </row>
    <row r="76" spans="2:15" s="14" customFormat="1" ht="12.95" customHeight="1">
      <c r="B76" s="205" t="s">
        <v>89</v>
      </c>
      <c r="C76" s="195">
        <v>4.9579253855123886</v>
      </c>
      <c r="D76" s="17">
        <v>0.15233361303984755</v>
      </c>
      <c r="E76" s="18">
        <v>5.9400337115891881</v>
      </c>
      <c r="F76" s="7">
        <v>0.17139162586655698</v>
      </c>
      <c r="G76" s="174">
        <v>-0.98210832607679954</v>
      </c>
      <c r="H76" s="228">
        <v>0.21242963248262534</v>
      </c>
      <c r="I76" s="25">
        <v>0.98210832607679954</v>
      </c>
      <c r="J76" s="30"/>
      <c r="K76" s="347" t="s">
        <v>335</v>
      </c>
      <c r="L76" s="58"/>
      <c r="M76" s="60"/>
      <c r="N76" s="51"/>
      <c r="O76" s="51"/>
    </row>
    <row r="77" spans="2:15" s="14" customFormat="1" ht="12.95" customHeight="1">
      <c r="B77" s="205" t="s">
        <v>32</v>
      </c>
      <c r="C77" s="195">
        <v>4.950815971455869</v>
      </c>
      <c r="D77" s="17">
        <v>7.373938714267185E-2</v>
      </c>
      <c r="E77" s="18">
        <v>5.5120705591967454</v>
      </c>
      <c r="F77" s="7">
        <v>7.0202279711023385E-2</v>
      </c>
      <c r="G77" s="174">
        <v>-0.56125458774087633</v>
      </c>
      <c r="H77" s="228">
        <v>9.7406920244701531E-2</v>
      </c>
      <c r="I77" s="25">
        <v>0.56125458774087633</v>
      </c>
      <c r="J77" s="30"/>
      <c r="K77" s="347" t="s">
        <v>336</v>
      </c>
      <c r="L77" s="58"/>
      <c r="M77" s="60"/>
      <c r="N77" s="60"/>
      <c r="O77" s="60"/>
    </row>
    <row r="78" spans="2:15" s="14" customFormat="1" ht="12.95" customHeight="1">
      <c r="B78" s="205" t="s">
        <v>38</v>
      </c>
      <c r="C78" s="195">
        <v>4.9191660273543896</v>
      </c>
      <c r="D78" s="17">
        <v>0.12017321964168755</v>
      </c>
      <c r="E78" s="18">
        <v>6.8580100573564078</v>
      </c>
      <c r="F78" s="7">
        <v>0.1632326525072525</v>
      </c>
      <c r="G78" s="174">
        <v>-1.9388440300020182</v>
      </c>
      <c r="H78" s="228">
        <v>0.20466817109985513</v>
      </c>
      <c r="I78" s="25">
        <v>1.9388440300020182</v>
      </c>
      <c r="J78" s="30"/>
      <c r="K78" s="347" t="s">
        <v>337</v>
      </c>
      <c r="L78" s="58"/>
      <c r="M78" s="60"/>
      <c r="N78" s="51"/>
      <c r="O78" s="51"/>
    </row>
    <row r="79" spans="2:15" s="14" customFormat="1" ht="12.95" customHeight="1">
      <c r="B79" s="205" t="s">
        <v>49</v>
      </c>
      <c r="C79" s="195">
        <v>4.8698952634947137</v>
      </c>
      <c r="D79" s="17">
        <v>0.17881833247884366</v>
      </c>
      <c r="E79" s="18">
        <v>7.0339992160102067</v>
      </c>
      <c r="F79" s="7">
        <v>0.17726806877699339</v>
      </c>
      <c r="G79" s="174">
        <v>-2.164103952515493</v>
      </c>
      <c r="H79" s="228">
        <v>0.21310819550399912</v>
      </c>
      <c r="I79" s="25">
        <v>2.164103952515493</v>
      </c>
      <c r="J79" s="30"/>
      <c r="K79" s="347" t="s">
        <v>338</v>
      </c>
      <c r="L79" s="58"/>
      <c r="M79" s="60"/>
      <c r="N79" s="60"/>
      <c r="O79" s="51"/>
    </row>
    <row r="80" spans="2:15" s="14" customFormat="1" ht="12.95" customHeight="1">
      <c r="B80" s="205" t="s">
        <v>104</v>
      </c>
      <c r="C80" s="195">
        <v>4.7852721767690456</v>
      </c>
      <c r="D80" s="17">
        <v>0.15555183156838825</v>
      </c>
      <c r="E80" s="18">
        <v>6.4960246329651499</v>
      </c>
      <c r="F80" s="7">
        <v>0.19687730072290219</v>
      </c>
      <c r="G80" s="174">
        <v>-1.7107524561961043</v>
      </c>
      <c r="H80" s="228">
        <v>0.1884112347963833</v>
      </c>
      <c r="I80" s="25">
        <v>1.7107524561961043</v>
      </c>
      <c r="J80" s="30"/>
      <c r="K80" s="347" t="s">
        <v>339</v>
      </c>
      <c r="L80" s="58"/>
      <c r="M80" s="60"/>
      <c r="N80" s="60"/>
      <c r="O80" s="60"/>
    </row>
    <row r="81" spans="2:15" s="14" customFormat="1" ht="12.95" customHeight="1">
      <c r="B81" s="205" t="s">
        <v>48</v>
      </c>
      <c r="C81" s="195">
        <v>4.61536459221412</v>
      </c>
      <c r="D81" s="17">
        <v>8.8685458973565251E-2</v>
      </c>
      <c r="E81" s="18">
        <v>6.307230595113241</v>
      </c>
      <c r="F81" s="7">
        <v>0.13801769607735478</v>
      </c>
      <c r="G81" s="174">
        <v>-1.691866002899121</v>
      </c>
      <c r="H81" s="228">
        <v>0.1486552938819137</v>
      </c>
      <c r="I81" s="25">
        <v>1.691866002899121</v>
      </c>
      <c r="J81" s="30"/>
      <c r="K81" s="347" t="s">
        <v>340</v>
      </c>
      <c r="L81" s="58"/>
      <c r="M81" s="60"/>
      <c r="N81" s="60"/>
      <c r="O81" s="60"/>
    </row>
    <row r="82" spans="2:15" s="14" customFormat="1" ht="12.75" customHeight="1">
      <c r="B82" s="205" t="s">
        <v>37</v>
      </c>
      <c r="C82" s="195">
        <v>4.6018287613359359</v>
      </c>
      <c r="D82" s="17">
        <v>0.20608947553175838</v>
      </c>
      <c r="E82" s="18">
        <v>6.0456096960435906</v>
      </c>
      <c r="F82" s="7">
        <v>0.20007020180007382</v>
      </c>
      <c r="G82" s="174">
        <v>-1.4437809347076547</v>
      </c>
      <c r="H82" s="228">
        <v>0.28616769399351932</v>
      </c>
      <c r="I82" s="25">
        <v>1.4437809347076547</v>
      </c>
      <c r="J82" s="30"/>
      <c r="K82" s="347" t="s">
        <v>341</v>
      </c>
      <c r="L82" s="58"/>
      <c r="M82" s="60"/>
      <c r="N82" s="51"/>
      <c r="O82" s="51"/>
    </row>
    <row r="83" spans="2:15" s="24" customFormat="1" ht="12.75" customHeight="1">
      <c r="B83" s="205" t="s">
        <v>13</v>
      </c>
      <c r="C83" s="195">
        <v>4.5506841708640549</v>
      </c>
      <c r="D83" s="17">
        <v>0.10285962350103156</v>
      </c>
      <c r="E83" s="18">
        <v>6.3883068309163962</v>
      </c>
      <c r="F83" s="7">
        <v>0.12010083204541676</v>
      </c>
      <c r="G83" s="174">
        <v>-1.8376226600523413</v>
      </c>
      <c r="H83" s="228">
        <v>0.11042880720032888</v>
      </c>
      <c r="I83" s="25">
        <v>1.8376226600523413</v>
      </c>
      <c r="J83" s="30"/>
      <c r="K83" s="347" t="s">
        <v>342</v>
      </c>
      <c r="L83" s="58"/>
      <c r="M83" s="60"/>
      <c r="N83" s="60"/>
      <c r="O83" s="60"/>
    </row>
    <row r="84" spans="2:15" s="14" customFormat="1" ht="12.95" customHeight="1">
      <c r="B84" s="205" t="s">
        <v>34</v>
      </c>
      <c r="C84" s="195">
        <v>4.5454788888847872</v>
      </c>
      <c r="D84" s="17">
        <v>0.13996344639728239</v>
      </c>
      <c r="E84" s="18">
        <v>5.9279185133971275</v>
      </c>
      <c r="F84" s="7">
        <v>0.14348575216330423</v>
      </c>
      <c r="G84" s="174">
        <v>-1.3824396245123403</v>
      </c>
      <c r="H84" s="228">
        <v>0.18240821662239898</v>
      </c>
      <c r="I84" s="25">
        <v>1.3824396245123403</v>
      </c>
      <c r="J84" s="30"/>
      <c r="K84" s="347" t="s">
        <v>343</v>
      </c>
      <c r="L84" s="58"/>
      <c r="M84" s="60"/>
      <c r="N84" s="60"/>
      <c r="O84" s="60"/>
    </row>
    <row r="85" spans="2:15" s="14" customFormat="1" ht="12.95" customHeight="1">
      <c r="B85" s="205" t="s">
        <v>106</v>
      </c>
      <c r="C85" s="195">
        <v>4.4809175577631022</v>
      </c>
      <c r="D85" s="17">
        <v>0.13248443465842316</v>
      </c>
      <c r="E85" s="18">
        <v>6.4364329989906013</v>
      </c>
      <c r="F85" s="7">
        <v>0.21608753968819328</v>
      </c>
      <c r="G85" s="174">
        <v>-1.9555154412274991</v>
      </c>
      <c r="H85" s="228">
        <v>0.23995884472172582</v>
      </c>
      <c r="I85" s="25">
        <v>1.9555154412274991</v>
      </c>
      <c r="J85" s="30"/>
      <c r="K85" s="347" t="s">
        <v>344</v>
      </c>
      <c r="L85" s="58"/>
      <c r="M85" s="60"/>
      <c r="N85" s="51"/>
      <c r="O85" s="51"/>
    </row>
    <row r="86" spans="2:15" s="14" customFormat="1" ht="12.75" customHeight="1">
      <c r="B86" s="205" t="s">
        <v>99</v>
      </c>
      <c r="C86" s="195">
        <v>4.4639143621170296</v>
      </c>
      <c r="D86" s="17">
        <v>0.17930124045182397</v>
      </c>
      <c r="E86" s="18">
        <v>5.3392485920093451</v>
      </c>
      <c r="F86" s="7">
        <v>0.20482428806979908</v>
      </c>
      <c r="G86" s="174">
        <v>-0.87533422989231546</v>
      </c>
      <c r="H86" s="228">
        <v>0.22807978504255863</v>
      </c>
      <c r="I86" s="25">
        <v>0.87533422989231546</v>
      </c>
      <c r="J86" s="30"/>
      <c r="K86" s="347" t="s">
        <v>345</v>
      </c>
      <c r="L86" s="58"/>
      <c r="M86" s="60"/>
      <c r="N86" s="51"/>
      <c r="O86" s="51"/>
    </row>
    <row r="87" spans="2:15" s="14" customFormat="1" ht="12.75" customHeight="1">
      <c r="B87" s="205" t="s">
        <v>130</v>
      </c>
      <c r="C87" s="195">
        <v>4.2617948514310209</v>
      </c>
      <c r="D87" s="17">
        <v>0.1355910849968352</v>
      </c>
      <c r="E87" s="18">
        <v>5.2794070530143005</v>
      </c>
      <c r="F87" s="7">
        <v>0.1317456215190019</v>
      </c>
      <c r="G87" s="174">
        <v>-1.0176122015832796</v>
      </c>
      <c r="H87" s="228">
        <v>0.16663103043600963</v>
      </c>
      <c r="I87" s="25">
        <v>1.0176122015832796</v>
      </c>
      <c r="J87" s="30"/>
      <c r="K87" s="347" t="s">
        <v>346</v>
      </c>
      <c r="L87" s="58"/>
      <c r="M87" s="60"/>
      <c r="N87" s="51"/>
      <c r="O87" s="51"/>
    </row>
    <row r="88" spans="2:15" s="14" customFormat="1" ht="12.75" customHeight="1">
      <c r="B88" s="205" t="s">
        <v>10</v>
      </c>
      <c r="C88" s="195">
        <v>4.2386956238083018</v>
      </c>
      <c r="D88" s="17">
        <v>0.10806052545862659</v>
      </c>
      <c r="E88" s="18">
        <v>5.2652569737292287</v>
      </c>
      <c r="F88" s="7">
        <v>0.14730970228664955</v>
      </c>
      <c r="G88" s="174">
        <v>-1.026561349920927</v>
      </c>
      <c r="H88" s="228">
        <v>0.16994933132946158</v>
      </c>
      <c r="I88" s="25">
        <v>1.026561349920927</v>
      </c>
      <c r="J88" s="30"/>
      <c r="K88" s="347" t="s">
        <v>347</v>
      </c>
      <c r="L88" s="58"/>
      <c r="M88" s="60"/>
      <c r="N88" s="60"/>
      <c r="O88" s="60"/>
    </row>
    <row r="89" spans="2:15" s="14" customFormat="1" ht="14.25" customHeight="1">
      <c r="B89" s="205" t="s">
        <v>9</v>
      </c>
      <c r="C89" s="195">
        <v>4.2149299798702407</v>
      </c>
      <c r="D89" s="17">
        <v>2.1266231688735288E-2</v>
      </c>
      <c r="E89" s="18">
        <v>5.5478187708582354</v>
      </c>
      <c r="F89" s="7">
        <v>2.4786056403298642E-2</v>
      </c>
      <c r="G89" s="174">
        <v>-1.3328887909879943</v>
      </c>
      <c r="H89" s="228">
        <v>2.9020898599387918E-2</v>
      </c>
      <c r="I89" s="25">
        <v>1.3328887909879943</v>
      </c>
      <c r="J89" s="30"/>
      <c r="K89" s="347" t="s">
        <v>348</v>
      </c>
      <c r="L89" s="58"/>
      <c r="M89" s="60"/>
      <c r="N89" s="60"/>
      <c r="O89" s="60"/>
    </row>
    <row r="90" spans="2:15" s="14" customFormat="1" ht="14.25" customHeight="1">
      <c r="B90" s="205" t="s">
        <v>12</v>
      </c>
      <c r="C90" s="195">
        <v>4.1957924581971557</v>
      </c>
      <c r="D90" s="17">
        <v>0.12674178022730201</v>
      </c>
      <c r="E90" s="18">
        <v>5.5073425202788533</v>
      </c>
      <c r="F90" s="7">
        <v>0.18918124658602736</v>
      </c>
      <c r="G90" s="174">
        <v>-1.3115500620816976</v>
      </c>
      <c r="H90" s="228">
        <v>0.22187862551804216</v>
      </c>
      <c r="I90" s="25">
        <v>1.3115500620816976</v>
      </c>
      <c r="J90" s="30"/>
      <c r="K90" s="347" t="s">
        <v>349</v>
      </c>
      <c r="L90" s="58"/>
      <c r="M90" s="60"/>
      <c r="N90" s="60"/>
      <c r="O90" s="60"/>
    </row>
    <row r="91" spans="2:15" s="14" customFormat="1" ht="14.25" customHeight="1">
      <c r="B91" s="205" t="s">
        <v>109</v>
      </c>
      <c r="C91" s="195">
        <v>4.1749414126936708</v>
      </c>
      <c r="D91" s="17">
        <v>9.416310976356021E-2</v>
      </c>
      <c r="E91" s="18">
        <v>5.8916710874947258</v>
      </c>
      <c r="F91" s="7">
        <v>0.13356580763995554</v>
      </c>
      <c r="G91" s="174">
        <v>-1.716729674801055</v>
      </c>
      <c r="H91" s="228">
        <v>0.15676722636352911</v>
      </c>
      <c r="I91" s="25">
        <v>1.716729674801055</v>
      </c>
      <c r="J91" s="30"/>
      <c r="K91" s="347" t="s">
        <v>350</v>
      </c>
      <c r="L91" s="58"/>
      <c r="M91" s="60"/>
      <c r="N91" s="60"/>
      <c r="O91" s="60"/>
    </row>
    <row r="92" spans="2:15" s="14" customFormat="1" ht="13.5" customHeight="1">
      <c r="B92" s="205" t="s">
        <v>101</v>
      </c>
      <c r="C92" s="195">
        <v>4.1483096760104416</v>
      </c>
      <c r="D92" s="17">
        <v>6.1812300326465952E-2</v>
      </c>
      <c r="E92" s="18">
        <v>4.4742403026219346</v>
      </c>
      <c r="F92" s="7">
        <v>6.9809253050305858E-2</v>
      </c>
      <c r="G92" s="174">
        <v>-0.32593062661149297</v>
      </c>
      <c r="H92" s="228">
        <v>9.0126913369710293E-2</v>
      </c>
      <c r="I92" s="25">
        <v>0.32593062661149297</v>
      </c>
      <c r="J92" s="30"/>
      <c r="K92" s="347" t="s">
        <v>351</v>
      </c>
      <c r="L92" s="58"/>
      <c r="M92" s="60"/>
      <c r="N92" s="51"/>
      <c r="O92" s="51"/>
    </row>
    <row r="93" spans="2:15" s="14" customFormat="1" ht="13.5" customHeight="1">
      <c r="B93" s="205" t="s">
        <v>47</v>
      </c>
      <c r="C93" s="195">
        <v>4.1260486730108124</v>
      </c>
      <c r="D93" s="17">
        <v>0.13253818000063647</v>
      </c>
      <c r="E93" s="18">
        <v>5.1915580778490655</v>
      </c>
      <c r="F93" s="7">
        <v>0.14437912029021188</v>
      </c>
      <c r="G93" s="174">
        <v>-1.0655094048382532</v>
      </c>
      <c r="H93" s="228">
        <v>0.20070757913507478</v>
      </c>
      <c r="I93" s="25">
        <v>1.0655094048382532</v>
      </c>
      <c r="J93" s="30"/>
      <c r="K93" s="347" t="s">
        <v>352</v>
      </c>
      <c r="L93" s="58"/>
      <c r="M93" s="60"/>
      <c r="N93" s="51"/>
      <c r="O93" s="51"/>
    </row>
    <row r="94" spans="2:15" s="14" customFormat="1" ht="13.5" customHeight="1">
      <c r="B94" s="205" t="s">
        <v>108</v>
      </c>
      <c r="C94" s="195">
        <v>4.0413441799502339</v>
      </c>
      <c r="D94" s="17">
        <v>8.1097159252702028E-2</v>
      </c>
      <c r="E94" s="18">
        <v>5.1122587310271355</v>
      </c>
      <c r="F94" s="7">
        <v>9.4701221027058136E-2</v>
      </c>
      <c r="G94" s="174">
        <v>-1.0709145510769016</v>
      </c>
      <c r="H94" s="228">
        <v>0.12647188328751674</v>
      </c>
      <c r="I94" s="25">
        <v>1.0709145510769016</v>
      </c>
      <c r="J94" s="30"/>
      <c r="K94" s="347" t="s">
        <v>353</v>
      </c>
      <c r="L94" s="58"/>
      <c r="M94" s="60"/>
      <c r="N94" s="60"/>
      <c r="O94" s="60"/>
    </row>
    <row r="95" spans="2:15" s="14" customFormat="1" ht="14.25" customHeight="1">
      <c r="B95" s="205" t="s">
        <v>59</v>
      </c>
      <c r="C95" s="195">
        <v>4.0089286816385261</v>
      </c>
      <c r="D95" s="17">
        <v>0.14769604961290569</v>
      </c>
      <c r="E95" s="18">
        <v>5.1777828385653777</v>
      </c>
      <c r="F95" s="7">
        <v>0.14383949088948397</v>
      </c>
      <c r="G95" s="174">
        <v>-1.1688541569268516</v>
      </c>
      <c r="H95" s="228">
        <v>0.16727792068133956</v>
      </c>
      <c r="I95" s="25">
        <v>1.1688541569268516</v>
      </c>
      <c r="J95" s="30"/>
      <c r="K95" s="347" t="s">
        <v>354</v>
      </c>
      <c r="L95" s="58"/>
      <c r="M95" s="60"/>
      <c r="N95" s="60"/>
      <c r="O95" s="60"/>
    </row>
    <row r="96" spans="2:15" ht="14.25" customHeight="1">
      <c r="B96" s="205" t="s">
        <v>43</v>
      </c>
      <c r="C96" s="195">
        <v>3.9043666297016708</v>
      </c>
      <c r="D96" s="17">
        <v>0.13062869183699272</v>
      </c>
      <c r="E96" s="18">
        <v>5.1373658505924178</v>
      </c>
      <c r="F96" s="7">
        <v>0.14346311804753828</v>
      </c>
      <c r="G96" s="174">
        <v>-1.232999220890747</v>
      </c>
      <c r="H96" s="228">
        <v>0.19285011472004812</v>
      </c>
      <c r="I96" s="25">
        <v>1.232999220890747</v>
      </c>
      <c r="J96" s="30"/>
      <c r="K96" s="347" t="s">
        <v>355</v>
      </c>
      <c r="L96" s="58"/>
      <c r="M96" s="60"/>
      <c r="N96" s="60"/>
      <c r="O96" s="60"/>
    </row>
    <row r="97" spans="2:15" ht="14.25" customHeight="1">
      <c r="B97" s="205" t="s">
        <v>15</v>
      </c>
      <c r="C97" s="195">
        <v>3.8315606537154321</v>
      </c>
      <c r="D97" s="17">
        <v>9.6483101528781715E-2</v>
      </c>
      <c r="E97" s="18">
        <v>5.4835459492525187</v>
      </c>
      <c r="F97" s="7">
        <v>0.12650514819560801</v>
      </c>
      <c r="G97" s="174">
        <v>-1.6519852955370866</v>
      </c>
      <c r="H97" s="228">
        <v>0.15148092154453421</v>
      </c>
      <c r="I97" s="25">
        <v>1.6519852955370866</v>
      </c>
      <c r="J97" s="30"/>
      <c r="K97" s="347" t="s">
        <v>356</v>
      </c>
      <c r="L97" s="58"/>
      <c r="M97" s="60"/>
      <c r="N97" s="60"/>
      <c r="O97" s="60"/>
    </row>
    <row r="98" spans="2:15" ht="14.25" customHeight="1">
      <c r="B98" s="205" t="s">
        <v>57</v>
      </c>
      <c r="C98" s="195">
        <v>3.718944258939068</v>
      </c>
      <c r="D98" s="17">
        <v>0.13120241178412353</v>
      </c>
      <c r="E98" s="18">
        <v>4.6807309350217547</v>
      </c>
      <c r="F98" s="7">
        <v>0.16111126095792236</v>
      </c>
      <c r="G98" s="174">
        <v>-0.96178667608268675</v>
      </c>
      <c r="H98" s="228">
        <v>0.21517403425511233</v>
      </c>
      <c r="I98" s="25">
        <v>0.96178667608268675</v>
      </c>
      <c r="J98" s="30"/>
      <c r="K98" s="347" t="s">
        <v>357</v>
      </c>
      <c r="L98" s="58"/>
      <c r="M98" s="60"/>
      <c r="N98" s="60"/>
      <c r="O98" s="60"/>
    </row>
    <row r="99" spans="2:15" ht="14.25" customHeight="1">
      <c r="B99" s="224" t="s">
        <v>11</v>
      </c>
      <c r="C99" s="195">
        <v>3.7158939902721113</v>
      </c>
      <c r="D99" s="17">
        <v>8.3800078888585511E-2</v>
      </c>
      <c r="E99" s="18">
        <v>4.8852581673976401</v>
      </c>
      <c r="F99" s="7">
        <v>0.110956484815199</v>
      </c>
      <c r="G99" s="174">
        <v>-1.1693641771255288</v>
      </c>
      <c r="H99" s="228">
        <v>0.11207512520457436</v>
      </c>
      <c r="I99" s="25">
        <v>1.1693641771255288</v>
      </c>
      <c r="J99" s="30"/>
      <c r="K99" s="347" t="s">
        <v>358</v>
      </c>
      <c r="L99" s="58"/>
      <c r="M99" s="60"/>
      <c r="N99" s="60"/>
      <c r="O99" s="60"/>
    </row>
    <row r="100" spans="2:15" ht="14.25" customHeight="1">
      <c r="B100" s="205" t="s">
        <v>33</v>
      </c>
      <c r="C100" s="195">
        <v>3.6773838933191612</v>
      </c>
      <c r="D100" s="17">
        <v>8.7336480247841602E-2</v>
      </c>
      <c r="E100" s="18">
        <v>4.8205626951226366</v>
      </c>
      <c r="F100" s="7">
        <v>0.13833686111942142</v>
      </c>
      <c r="G100" s="174">
        <v>-1.1431788018034754</v>
      </c>
      <c r="H100" s="228">
        <v>0.16709190146117889</v>
      </c>
      <c r="I100" s="25">
        <v>1.1431788018034754</v>
      </c>
      <c r="J100" s="30"/>
      <c r="K100" s="347" t="s">
        <v>359</v>
      </c>
      <c r="L100" s="58"/>
      <c r="M100" s="60"/>
      <c r="N100" s="60"/>
      <c r="O100" s="60"/>
    </row>
    <row r="101" spans="2:15" ht="14.25" customHeight="1">
      <c r="B101" s="205" t="s">
        <v>56</v>
      </c>
      <c r="C101" s="195">
        <v>3.6452016384823596</v>
      </c>
      <c r="D101" s="17">
        <v>0.11915090760458645</v>
      </c>
      <c r="E101" s="18">
        <v>4.6955543898504013</v>
      </c>
      <c r="F101" s="7">
        <v>0.1362116124543038</v>
      </c>
      <c r="G101" s="174">
        <v>-1.0503527513680417</v>
      </c>
      <c r="H101" s="228">
        <v>0.18593413779771442</v>
      </c>
      <c r="I101" s="25">
        <v>1.0503527513680417</v>
      </c>
      <c r="J101" s="30"/>
      <c r="K101" s="347" t="s">
        <v>360</v>
      </c>
      <c r="L101" s="58"/>
      <c r="M101" s="60"/>
      <c r="N101" s="51"/>
      <c r="O101" s="51"/>
    </row>
    <row r="102" spans="2:15" ht="14.25" customHeight="1">
      <c r="B102" s="205" t="s">
        <v>58</v>
      </c>
      <c r="C102" s="195">
        <v>3.6040085930456613</v>
      </c>
      <c r="D102" s="17">
        <v>9.9229237280949428E-2</v>
      </c>
      <c r="E102" s="18">
        <v>4.531303104738293</v>
      </c>
      <c r="F102" s="7">
        <v>0.1220771363459221</v>
      </c>
      <c r="G102" s="174">
        <v>-0.92729451169263166</v>
      </c>
      <c r="H102" s="228">
        <v>0.15093704583361747</v>
      </c>
      <c r="I102" s="25">
        <v>0.92729451169263166</v>
      </c>
      <c r="J102" s="30"/>
      <c r="K102" s="347" t="s">
        <v>361</v>
      </c>
      <c r="L102" s="58"/>
      <c r="M102" s="60"/>
      <c r="N102" s="60"/>
      <c r="O102" s="60"/>
    </row>
    <row r="103" spans="2:15" ht="14.25" customHeight="1">
      <c r="B103" s="205" t="s">
        <v>19</v>
      </c>
      <c r="C103" s="195">
        <v>3.5323795783646257</v>
      </c>
      <c r="D103" s="17">
        <v>0.14206739205080582</v>
      </c>
      <c r="E103" s="18">
        <v>4.1607759805399613</v>
      </c>
      <c r="F103" s="7">
        <v>0.16556841924466459</v>
      </c>
      <c r="G103" s="174">
        <v>-0.62839640217533566</v>
      </c>
      <c r="H103" s="228">
        <v>0.14521294444591698</v>
      </c>
      <c r="I103" s="25">
        <v>0.62839640217533566</v>
      </c>
      <c r="J103" s="30"/>
      <c r="K103" s="347" t="s">
        <v>362</v>
      </c>
      <c r="L103" s="58"/>
      <c r="M103" s="60"/>
      <c r="N103" s="60"/>
      <c r="O103" s="60"/>
    </row>
    <row r="104" spans="2:15" ht="14.25" customHeight="1">
      <c r="B104" s="205" t="s">
        <v>45</v>
      </c>
      <c r="C104" s="195">
        <v>3.4916747561605703</v>
      </c>
      <c r="D104" s="17">
        <v>0.11812258396657892</v>
      </c>
      <c r="E104" s="18">
        <v>5.3306319456180598</v>
      </c>
      <c r="F104" s="7">
        <v>0.17177951166538413</v>
      </c>
      <c r="G104" s="174">
        <v>-1.8389571894574894</v>
      </c>
      <c r="H104" s="228">
        <v>0.21544056046037266</v>
      </c>
      <c r="I104" s="25">
        <v>1.8389571894574894</v>
      </c>
      <c r="J104" s="30"/>
      <c r="K104" s="347" t="s">
        <v>363</v>
      </c>
      <c r="L104" s="58"/>
      <c r="M104" s="60"/>
      <c r="N104" s="51"/>
      <c r="O104" s="51"/>
    </row>
    <row r="105" spans="2:15" ht="14.25" customHeight="1">
      <c r="B105" s="205" t="s">
        <v>103</v>
      </c>
      <c r="C105" s="195">
        <v>3.4324028935681072</v>
      </c>
      <c r="D105" s="17">
        <v>9.6099331528516352E-2</v>
      </c>
      <c r="E105" s="18">
        <v>5.1893754213452219</v>
      </c>
      <c r="F105" s="7">
        <v>0.13351363114212808</v>
      </c>
      <c r="G105" s="174">
        <v>-1.7569725277771147</v>
      </c>
      <c r="H105" s="228">
        <v>0.1474018405835073</v>
      </c>
      <c r="I105" s="25">
        <v>1.7569725277771147</v>
      </c>
      <c r="J105" s="30"/>
      <c r="K105" s="347" t="s">
        <v>364</v>
      </c>
      <c r="L105" s="58"/>
      <c r="M105" s="60"/>
      <c r="N105" s="51"/>
      <c r="O105" s="51"/>
    </row>
    <row r="106" spans="2:15" ht="14.25" customHeight="1">
      <c r="B106" s="205" t="s">
        <v>39</v>
      </c>
      <c r="C106" s="6">
        <v>3.4152525288359352</v>
      </c>
      <c r="D106" s="17">
        <v>8.9834639441669639E-2</v>
      </c>
      <c r="E106" s="50">
        <v>4.5532546528974169</v>
      </c>
      <c r="F106" s="7">
        <v>0.11405892876776377</v>
      </c>
      <c r="G106" s="174">
        <v>-1.1380021240614817</v>
      </c>
      <c r="H106" s="228">
        <v>0.14762471189577639</v>
      </c>
      <c r="I106" s="25">
        <v>1.1380021240614817</v>
      </c>
      <c r="J106" s="30"/>
      <c r="K106" s="347" t="s">
        <v>365</v>
      </c>
      <c r="L106" s="58"/>
      <c r="M106" s="60"/>
      <c r="N106" s="60"/>
      <c r="O106" s="60"/>
    </row>
    <row r="107" spans="2:15" ht="14.25" customHeight="1">
      <c r="B107" s="205" t="s">
        <v>90</v>
      </c>
      <c r="C107" s="195">
        <v>3.3842512553969248</v>
      </c>
      <c r="D107" s="17">
        <v>0.11276311520593457</v>
      </c>
      <c r="E107" s="18">
        <v>3.6778883110393177</v>
      </c>
      <c r="F107" s="7">
        <v>9.6842822308120816E-2</v>
      </c>
      <c r="G107" s="174">
        <v>-0.29363705564239284</v>
      </c>
      <c r="H107" s="228">
        <v>0.14032702077591372</v>
      </c>
      <c r="I107" s="25">
        <v>0.29363705564239284</v>
      </c>
      <c r="J107" s="30"/>
      <c r="K107" s="347" t="s">
        <v>366</v>
      </c>
      <c r="L107" s="58"/>
      <c r="M107" s="60"/>
      <c r="N107" s="51"/>
      <c r="O107" s="51"/>
    </row>
    <row r="108" spans="2:15" ht="14.25" customHeight="1">
      <c r="B108" s="205" t="s">
        <v>96</v>
      </c>
      <c r="C108" s="195">
        <v>3.3812398732396374</v>
      </c>
      <c r="D108" s="17">
        <v>0.15128506846990958</v>
      </c>
      <c r="E108" s="18">
        <v>4.0151483701778918</v>
      </c>
      <c r="F108" s="7">
        <v>0.17298371140884206</v>
      </c>
      <c r="G108" s="174">
        <v>-0.63390849693825446</v>
      </c>
      <c r="H108" s="228">
        <v>0.2169927084976852</v>
      </c>
      <c r="I108" s="25">
        <v>0.63390849693825446</v>
      </c>
      <c r="J108" s="30"/>
      <c r="K108" s="347" t="s">
        <v>367</v>
      </c>
      <c r="L108" s="58"/>
      <c r="M108" s="60"/>
      <c r="N108" s="60"/>
      <c r="O108" s="60"/>
    </row>
    <row r="109" spans="2:15" ht="14.25" customHeight="1">
      <c r="B109" s="205" t="s">
        <v>42</v>
      </c>
      <c r="C109" s="195">
        <v>3.2822893498798438</v>
      </c>
      <c r="D109" s="17">
        <v>0.21243391041910553</v>
      </c>
      <c r="E109" s="18">
        <v>3.7284187106579405</v>
      </c>
      <c r="F109" s="7">
        <v>0.22375425746195193</v>
      </c>
      <c r="G109" s="174">
        <v>-0.44612936077809673</v>
      </c>
      <c r="H109" s="228">
        <v>0.14717787259598794</v>
      </c>
      <c r="I109" s="25">
        <v>0.44612936077809673</v>
      </c>
      <c r="J109" s="30"/>
      <c r="K109" s="347" t="s">
        <v>368</v>
      </c>
      <c r="L109" s="58"/>
      <c r="M109" s="60"/>
      <c r="N109" s="60"/>
      <c r="O109" s="60"/>
    </row>
    <row r="110" spans="2:15" ht="14.25" customHeight="1">
      <c r="B110" s="205" t="s">
        <v>44</v>
      </c>
      <c r="C110" s="195">
        <v>3.2108560287206358</v>
      </c>
      <c r="D110" s="17">
        <v>0.11721204924520755</v>
      </c>
      <c r="E110" s="18">
        <v>4.4342985741629013</v>
      </c>
      <c r="F110" s="7">
        <v>0.14578612282974168</v>
      </c>
      <c r="G110" s="174">
        <v>-1.2234425454422655</v>
      </c>
      <c r="H110" s="228">
        <v>0.16297140895413356</v>
      </c>
      <c r="I110" s="25">
        <v>1.2234425454422655</v>
      </c>
      <c r="J110" s="30"/>
      <c r="K110" s="347" t="s">
        <v>369</v>
      </c>
      <c r="L110" s="58"/>
      <c r="M110" s="60"/>
      <c r="N110" s="60"/>
      <c r="O110" s="60"/>
    </row>
    <row r="111" spans="2:15" ht="14.25" customHeight="1">
      <c r="B111" s="205" t="s">
        <v>46</v>
      </c>
      <c r="C111" s="195">
        <v>3.2086810210555297</v>
      </c>
      <c r="D111" s="17">
        <v>9.1989653195590937E-2</v>
      </c>
      <c r="E111" s="18">
        <v>3.7210033710234462</v>
      </c>
      <c r="F111" s="7">
        <v>9.721204460240479E-2</v>
      </c>
      <c r="G111" s="174">
        <v>-0.51232234996791659</v>
      </c>
      <c r="H111" s="228">
        <v>0.12083676259128552</v>
      </c>
      <c r="I111" s="25">
        <v>0.51232234996791659</v>
      </c>
      <c r="J111" s="30"/>
      <c r="K111" s="347" t="s">
        <v>370</v>
      </c>
      <c r="L111" s="58"/>
      <c r="M111" s="60"/>
      <c r="N111" s="60"/>
      <c r="O111" s="60"/>
    </row>
    <row r="112" spans="2:15" ht="14.25" customHeight="1">
      <c r="B112" s="205" t="s">
        <v>55</v>
      </c>
      <c r="C112" s="195">
        <v>3.1358782977085795</v>
      </c>
      <c r="D112" s="17">
        <v>0.1647163200553228</v>
      </c>
      <c r="E112" s="18">
        <v>4.3366729929629715</v>
      </c>
      <c r="F112" s="7">
        <v>0.10841117204976367</v>
      </c>
      <c r="G112" s="174">
        <v>-1.200794695254392</v>
      </c>
      <c r="H112" s="228">
        <v>0.20232230281135274</v>
      </c>
      <c r="I112" s="25">
        <v>1.200794695254392</v>
      </c>
      <c r="J112" s="30"/>
      <c r="K112" s="347" t="s">
        <v>371</v>
      </c>
      <c r="L112" s="58"/>
      <c r="M112" s="60"/>
      <c r="N112" s="60"/>
      <c r="O112" s="60"/>
    </row>
    <row r="113" spans="2:17" ht="14.25" customHeight="1">
      <c r="B113" s="205" t="s">
        <v>36</v>
      </c>
      <c r="C113" s="195">
        <v>3.0427428333720776</v>
      </c>
      <c r="D113" s="17">
        <v>0.35371593926845574</v>
      </c>
      <c r="E113" s="18">
        <v>3.6068604653557732</v>
      </c>
      <c r="F113" s="7">
        <v>0.2965259576357559</v>
      </c>
      <c r="G113" s="174">
        <v>-0.56411763198369558</v>
      </c>
      <c r="H113" s="228">
        <v>0.45111895741372043</v>
      </c>
      <c r="I113" s="25"/>
      <c r="J113" s="30">
        <v>0.56411763198369558</v>
      </c>
      <c r="K113" s="347" t="s">
        <v>372</v>
      </c>
      <c r="L113" s="58"/>
      <c r="M113" s="60"/>
      <c r="N113" s="51"/>
      <c r="O113" s="51"/>
    </row>
    <row r="114" spans="2:17" ht="14.25" customHeight="1">
      <c r="B114" s="205" t="s">
        <v>98</v>
      </c>
      <c r="C114" s="195">
        <v>3.0207883777589135</v>
      </c>
      <c r="D114" s="17">
        <v>8.1391471532636275E-2</v>
      </c>
      <c r="E114" s="18">
        <v>3.565125352474726</v>
      </c>
      <c r="F114" s="7">
        <v>8.6421164466184391E-2</v>
      </c>
      <c r="G114" s="174">
        <v>-0.54433697471581244</v>
      </c>
      <c r="H114" s="228">
        <v>0.10179141233135885</v>
      </c>
      <c r="I114" s="25">
        <v>0.54433697471581244</v>
      </c>
      <c r="J114" s="30"/>
      <c r="K114" s="347" t="s">
        <v>373</v>
      </c>
      <c r="L114" s="58"/>
      <c r="M114" s="60"/>
      <c r="N114" s="60"/>
      <c r="O114" s="60"/>
    </row>
    <row r="115" spans="2:17" ht="14.25" customHeight="1">
      <c r="B115" s="205" t="s">
        <v>18</v>
      </c>
      <c r="C115" s="195">
        <v>3.0175337198431649</v>
      </c>
      <c r="D115" s="17">
        <v>0.10182676654219824</v>
      </c>
      <c r="E115" s="18">
        <v>4.1136397756646295</v>
      </c>
      <c r="F115" s="7">
        <v>0.10305937176357483</v>
      </c>
      <c r="G115" s="174">
        <v>-1.0961060558214646</v>
      </c>
      <c r="H115" s="228">
        <v>0.13158409503229782</v>
      </c>
      <c r="I115" s="25">
        <v>1.0961060558214646</v>
      </c>
      <c r="J115" s="30"/>
      <c r="K115" s="347" t="s">
        <v>374</v>
      </c>
      <c r="L115" s="58"/>
      <c r="M115" s="60"/>
      <c r="N115" s="60"/>
      <c r="O115" s="60"/>
    </row>
    <row r="116" spans="2:17" ht="14.25" customHeight="1">
      <c r="B116" s="205" t="s">
        <v>2</v>
      </c>
      <c r="C116" s="195">
        <v>2.7486445372153328</v>
      </c>
      <c r="D116" s="17">
        <v>0.15630468791676588</v>
      </c>
      <c r="E116" s="18">
        <v>3.0163429681378453</v>
      </c>
      <c r="F116" s="7">
        <v>0.13158365407869463</v>
      </c>
      <c r="G116" s="174">
        <v>-0.26769843092251255</v>
      </c>
      <c r="H116" s="228">
        <v>0.1882122993028246</v>
      </c>
      <c r="I116" s="25"/>
      <c r="J116" s="30">
        <v>0.26769843092251255</v>
      </c>
      <c r="K116" s="347" t="s">
        <v>375</v>
      </c>
      <c r="L116" s="58"/>
      <c r="M116" s="60"/>
      <c r="N116" s="60"/>
      <c r="O116" s="60"/>
    </row>
    <row r="117" spans="2:17" ht="14.25" customHeight="1">
      <c r="B117" s="205" t="s">
        <v>14</v>
      </c>
      <c r="C117" s="195">
        <v>2.6921176084788496</v>
      </c>
      <c r="D117" s="17">
        <v>9.7983327546389137E-2</v>
      </c>
      <c r="E117" s="18">
        <v>3.5895263266734587</v>
      </c>
      <c r="F117" s="7">
        <v>0.11600607005559788</v>
      </c>
      <c r="G117" s="174">
        <v>-0.8974087181946091</v>
      </c>
      <c r="H117" s="228">
        <v>0.13469413536147029</v>
      </c>
      <c r="I117" s="25">
        <v>0.8974087181946091</v>
      </c>
      <c r="J117" s="30"/>
      <c r="K117" s="347" t="s">
        <v>376</v>
      </c>
      <c r="L117" s="58"/>
      <c r="M117" s="60"/>
      <c r="N117" s="60"/>
      <c r="O117" s="60"/>
    </row>
    <row r="118" spans="2:17" ht="14.25" customHeight="1">
      <c r="B118" s="205" t="s">
        <v>0</v>
      </c>
      <c r="C118" s="195">
        <v>2.5607294011622708</v>
      </c>
      <c r="D118" s="17">
        <v>7.8742281051554744E-2</v>
      </c>
      <c r="E118" s="18">
        <v>3.9770026670800891</v>
      </c>
      <c r="F118" s="7">
        <v>0.1448385853859025</v>
      </c>
      <c r="G118" s="174">
        <v>-1.4162732659178183</v>
      </c>
      <c r="H118" s="228">
        <v>0.14665347570688728</v>
      </c>
      <c r="I118" s="25">
        <v>1.4162732659178183</v>
      </c>
      <c r="J118" s="30"/>
      <c r="K118" s="347" t="s">
        <v>377</v>
      </c>
      <c r="L118" s="58"/>
      <c r="M118" s="60"/>
      <c r="N118" s="60"/>
      <c r="O118" s="60"/>
    </row>
    <row r="119" spans="2:17" ht="14.25" customHeight="1" thickBot="1">
      <c r="B119" s="225" t="s">
        <v>17</v>
      </c>
      <c r="C119" s="197">
        <v>2.2411532541162806</v>
      </c>
      <c r="D119" s="47">
        <v>6.0862860709757563E-2</v>
      </c>
      <c r="E119" s="45">
        <v>3.338395827723478</v>
      </c>
      <c r="F119" s="3">
        <v>7.020858059026025E-2</v>
      </c>
      <c r="G119" s="170">
        <v>-1.0972425736071973</v>
      </c>
      <c r="H119" s="229">
        <v>7.9093151020030977E-2</v>
      </c>
      <c r="I119" s="223">
        <v>1.0972425736071973</v>
      </c>
      <c r="J119" s="227"/>
      <c r="K119" s="348" t="s">
        <v>378</v>
      </c>
      <c r="L119" s="58"/>
      <c r="M119" s="60"/>
      <c r="N119" s="60"/>
      <c r="O119" s="60"/>
    </row>
    <row r="120" spans="2:17" ht="14.25" customHeight="1">
      <c r="N120" s="51"/>
      <c r="O120" s="51"/>
      <c r="P120" s="51"/>
      <c r="Q120" s="51"/>
    </row>
    <row r="121" spans="2:17">
      <c r="N121" s="51"/>
      <c r="O121" s="51"/>
      <c r="P121" s="51"/>
      <c r="Q121" s="51"/>
    </row>
  </sheetData>
  <mergeCells count="5">
    <mergeCell ref="B51:B53"/>
    <mergeCell ref="C51:J51"/>
    <mergeCell ref="C52:D52"/>
    <mergeCell ref="E52:F52"/>
    <mergeCell ref="G52:J52"/>
  </mergeCells>
  <conditionalFormatting sqref="G55:G119">
    <cfRule type="expression" dxfId="7" priority="2">
      <formula>AND(ABS(G55)&gt;1.96*H55,MOD(COLUMN(G55),2)=0)</formula>
    </cfRule>
  </conditionalFormatting>
  <conditionalFormatting sqref="H55:H119">
    <cfRule type="expression" dxfId="6" priority="8">
      <formula>AND(ABS(H55)&gt;1.96*#REF!,MOD(COLUMN(H55),2)=0)</formula>
    </cfRule>
  </conditionalFormatting>
  <hyperlinks>
    <hyperlink ref="C6" location="TOC!A1" display="Go to Table of Contents"/>
  </hyperlinks>
  <pageMargins left="0.7" right="0.7" top="0.75" bottom="0.75" header="0.3" footer="0.3"/>
  <pageSetup scale="3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51"/>
  <sheetViews>
    <sheetView showGridLines="0" view="pageBreakPreview" zoomScaleNormal="80" zoomScaleSheetLayoutView="100" workbookViewId="0"/>
  </sheetViews>
  <sheetFormatPr defaultRowHeight="12.75"/>
  <cols>
    <col min="1" max="1" width="10.7109375" customWidth="1"/>
    <col min="2" max="3" width="9.28515625" customWidth="1"/>
    <col min="4" max="26" width="9.140625" customWidth="1"/>
  </cols>
  <sheetData>
    <row r="1" spans="1:14">
      <c r="A1" s="431" t="s">
        <v>225</v>
      </c>
    </row>
    <row r="2" spans="1:14">
      <c r="A2" s="432" t="s">
        <v>143</v>
      </c>
      <c r="B2" s="434" t="s">
        <v>223</v>
      </c>
    </row>
    <row r="3" spans="1:14">
      <c r="A3" s="433" t="s">
        <v>391</v>
      </c>
    </row>
    <row r="4" spans="1:14">
      <c r="A4" s="433" t="s">
        <v>392</v>
      </c>
    </row>
    <row r="6" spans="1:14">
      <c r="A6" s="185" t="s">
        <v>134</v>
      </c>
      <c r="C6" s="293" t="s">
        <v>255</v>
      </c>
      <c r="N6" s="82"/>
    </row>
    <row r="7" spans="1:14">
      <c r="A7" s="185" t="s">
        <v>247</v>
      </c>
    </row>
    <row r="8" spans="1:14">
      <c r="A8" s="11" t="s">
        <v>248</v>
      </c>
    </row>
    <row r="34" spans="1:6">
      <c r="A34" s="24" t="s">
        <v>202</v>
      </c>
    </row>
    <row r="35" spans="1:6">
      <c r="A35" t="s">
        <v>228</v>
      </c>
    </row>
    <row r="39" spans="1:6" ht="13.5" thickBot="1">
      <c r="B39" s="41"/>
    </row>
    <row r="40" spans="1:6" ht="25.5" customHeight="1">
      <c r="B40" s="551" t="s">
        <v>9</v>
      </c>
      <c r="C40" s="553" t="s">
        <v>136</v>
      </c>
      <c r="D40" s="554"/>
      <c r="E40" s="553" t="s">
        <v>186</v>
      </c>
      <c r="F40" s="555"/>
    </row>
    <row r="41" spans="1:6" ht="25.5">
      <c r="B41" s="552"/>
      <c r="C41" s="182" t="s">
        <v>135</v>
      </c>
      <c r="D41" s="36" t="s">
        <v>20</v>
      </c>
      <c r="E41" s="182" t="s">
        <v>135</v>
      </c>
      <c r="F41" s="179" t="s">
        <v>20</v>
      </c>
    </row>
    <row r="42" spans="1:6">
      <c r="B42" s="8" t="s">
        <v>139</v>
      </c>
      <c r="C42" s="167">
        <v>10.869732197600099</v>
      </c>
      <c r="D42" s="166">
        <v>0.62590107614520074</v>
      </c>
      <c r="E42" s="167">
        <v>17.345446885518786</v>
      </c>
      <c r="F42" s="173">
        <v>0.70448356713855431</v>
      </c>
    </row>
    <row r="43" spans="1:6">
      <c r="B43" s="8" t="s">
        <v>138</v>
      </c>
      <c r="C43" s="167">
        <v>-37.594834482838017</v>
      </c>
      <c r="D43" s="166">
        <v>0.62727107891652167</v>
      </c>
      <c r="E43" s="167">
        <v>-29.604062823821302</v>
      </c>
      <c r="F43" s="173">
        <v>0.70464965129438917</v>
      </c>
    </row>
    <row r="44" spans="1:6" ht="13.5" thickBot="1">
      <c r="B44" s="4" t="s">
        <v>137</v>
      </c>
      <c r="C44" s="172">
        <v>1.4569709240647475</v>
      </c>
      <c r="D44" s="171">
        <v>0.62183198007341089</v>
      </c>
      <c r="E44" s="172">
        <v>8.7717067465257443</v>
      </c>
      <c r="F44" s="169">
        <v>0.69946839115928527</v>
      </c>
    </row>
    <row r="50" spans="2:2">
      <c r="B50" s="168"/>
    </row>
    <row r="51" spans="2:2">
      <c r="B51" s="168"/>
    </row>
  </sheetData>
  <mergeCells count="3">
    <mergeCell ref="B40:B41"/>
    <mergeCell ref="C40:D40"/>
    <mergeCell ref="E40:F40"/>
  </mergeCells>
  <hyperlinks>
    <hyperlink ref="C6" location="TOC!A1" display="Go to Table of Contents"/>
  </hyperlinks>
  <pageMargins left="0.7" right="0.7" top="0.75" bottom="0.75" header="0.3" footer="0.3"/>
  <pageSetup paperSize="9" scale="6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47"/>
  <sheetViews>
    <sheetView showGridLines="0" view="pageBreakPreview" zoomScaleNormal="100" zoomScaleSheetLayoutView="100" workbookViewId="0"/>
  </sheetViews>
  <sheetFormatPr defaultRowHeight="12.75"/>
  <cols>
    <col min="1" max="1" width="10.7109375" customWidth="1"/>
    <col min="2" max="3" width="9.28515625" customWidth="1"/>
  </cols>
  <sheetData>
    <row r="1" spans="1:7">
      <c r="A1" s="431" t="s">
        <v>225</v>
      </c>
    </row>
    <row r="2" spans="1:7">
      <c r="A2" s="432" t="s">
        <v>143</v>
      </c>
      <c r="B2" s="434" t="s">
        <v>223</v>
      </c>
    </row>
    <row r="3" spans="1:7">
      <c r="A3" s="433" t="s">
        <v>391</v>
      </c>
    </row>
    <row r="4" spans="1:7">
      <c r="A4" s="433" t="s">
        <v>392</v>
      </c>
    </row>
    <row r="6" spans="1:7">
      <c r="A6" s="185" t="s">
        <v>140</v>
      </c>
      <c r="C6" s="293" t="s">
        <v>255</v>
      </c>
      <c r="E6" s="57"/>
      <c r="G6" s="82"/>
    </row>
    <row r="7" spans="1:7">
      <c r="A7" s="185" t="s">
        <v>249</v>
      </c>
    </row>
    <row r="8" spans="1:7">
      <c r="A8" s="40" t="s">
        <v>250</v>
      </c>
    </row>
    <row r="34" spans="1:10">
      <c r="A34" t="s">
        <v>202</v>
      </c>
    </row>
    <row r="35" spans="1:10">
      <c r="A35" t="s">
        <v>170</v>
      </c>
    </row>
    <row r="39" spans="1:10" ht="13.5" thickBot="1"/>
    <row r="40" spans="1:10" ht="12.75" customHeight="1">
      <c r="B40" s="560" t="s">
        <v>9</v>
      </c>
      <c r="C40" s="561"/>
      <c r="D40" s="556" t="s">
        <v>29</v>
      </c>
      <c r="E40" s="557"/>
      <c r="F40" s="556" t="s">
        <v>28</v>
      </c>
      <c r="G40" s="557"/>
      <c r="H40" s="558" t="s">
        <v>136</v>
      </c>
      <c r="I40" s="559"/>
    </row>
    <row r="41" spans="1:10">
      <c r="B41" s="562"/>
      <c r="C41" s="563"/>
      <c r="D41" s="263" t="s">
        <v>21</v>
      </c>
      <c r="E41" s="383" t="s">
        <v>20</v>
      </c>
      <c r="F41" s="263" t="s">
        <v>21</v>
      </c>
      <c r="G41" s="383" t="s">
        <v>20</v>
      </c>
      <c r="H41" s="264" t="s">
        <v>385</v>
      </c>
      <c r="I41" s="382" t="s">
        <v>20</v>
      </c>
    </row>
    <row r="42" spans="1:10">
      <c r="B42" s="368"/>
      <c r="C42" s="378"/>
      <c r="D42" s="265"/>
      <c r="E42" s="384"/>
      <c r="F42" s="265"/>
      <c r="G42" s="384"/>
      <c r="H42" s="266"/>
      <c r="I42" s="369"/>
    </row>
    <row r="43" spans="1:10">
      <c r="B43" s="370" t="s">
        <v>381</v>
      </c>
      <c r="C43" s="379"/>
      <c r="D43" s="267">
        <v>67.851811258403956</v>
      </c>
      <c r="E43" s="385">
        <v>0.22037558161625612</v>
      </c>
      <c r="F43" s="267">
        <v>73.312942631280848</v>
      </c>
      <c r="G43" s="385">
        <v>0.20802377027341826</v>
      </c>
      <c r="H43" s="268">
        <v>5.4611313728769018</v>
      </c>
      <c r="I43" s="371">
        <v>0.28622403070170549</v>
      </c>
    </row>
    <row r="44" spans="1:10">
      <c r="B44" s="370" t="s">
        <v>382</v>
      </c>
      <c r="C44" s="379"/>
      <c r="D44" s="267">
        <v>84.468415900110188</v>
      </c>
      <c r="E44" s="385">
        <v>0.17357298354205788</v>
      </c>
      <c r="F44" s="267">
        <v>92.487254832548984</v>
      </c>
      <c r="G44" s="385">
        <v>0.11963903558785555</v>
      </c>
      <c r="H44" s="268">
        <v>8.0188389324387845</v>
      </c>
      <c r="I44" s="371">
        <v>0.19861661519764992</v>
      </c>
    </row>
    <row r="45" spans="1:10">
      <c r="B45" s="287" t="s">
        <v>383</v>
      </c>
      <c r="C45" s="380"/>
      <c r="D45" s="267">
        <v>75.570885058304611</v>
      </c>
      <c r="E45" s="385">
        <v>0.19027212593832693</v>
      </c>
      <c r="F45" s="267">
        <v>77.75856913161283</v>
      </c>
      <c r="G45" s="385">
        <v>0.18601782177674939</v>
      </c>
      <c r="H45" s="268">
        <v>2.1876840733082221</v>
      </c>
      <c r="I45" s="371">
        <v>0.25490726608077913</v>
      </c>
    </row>
    <row r="46" spans="1:10" ht="13.5" thickBot="1">
      <c r="B46" s="373" t="s">
        <v>384</v>
      </c>
      <c r="C46" s="381"/>
      <c r="D46" s="386">
        <v>85.703339817188663</v>
      </c>
      <c r="E46" s="387">
        <v>0.15810284725045437</v>
      </c>
      <c r="F46" s="386">
        <v>88.487524819565593</v>
      </c>
      <c r="G46" s="387">
        <v>0.14594458170098215</v>
      </c>
      <c r="H46" s="372">
        <v>2.7841850023769426</v>
      </c>
      <c r="I46" s="374">
        <v>0.21081934499324398</v>
      </c>
    </row>
    <row r="47" spans="1:10">
      <c r="B47" s="375"/>
      <c r="C47" s="375"/>
      <c r="D47" s="376"/>
      <c r="E47" s="377"/>
      <c r="F47" s="376"/>
      <c r="G47" s="377"/>
      <c r="H47" s="376"/>
      <c r="I47" s="377"/>
      <c r="J47" s="51"/>
    </row>
  </sheetData>
  <mergeCells count="4">
    <mergeCell ref="F40:G40"/>
    <mergeCell ref="H40:I40"/>
    <mergeCell ref="D40:E40"/>
    <mergeCell ref="B40:C41"/>
  </mergeCells>
  <conditionalFormatting sqref="H47">
    <cfRule type="expression" dxfId="5" priority="1" stopIfTrue="1">
      <formula>ABS(H47/I47)&gt;=1.96</formula>
    </cfRule>
  </conditionalFormatting>
  <hyperlinks>
    <hyperlink ref="C6" location="TOC!A1" display="Go to Table of Contents"/>
  </hyperlinks>
  <pageMargins left="0.7" right="0.7" top="0.75" bottom="0.75" header="0.3" footer="0.3"/>
  <pageSetup paperSize="9" scale="6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120"/>
  <sheetViews>
    <sheetView showGridLines="0" view="pageBreakPreview" zoomScaleNormal="100" zoomScaleSheetLayoutView="100" workbookViewId="0"/>
  </sheetViews>
  <sheetFormatPr defaultRowHeight="12.75"/>
  <cols>
    <col min="1" max="1" width="10.7109375" customWidth="1"/>
    <col min="2" max="3" width="9.28515625" customWidth="1"/>
  </cols>
  <sheetData>
    <row r="1" spans="1:13">
      <c r="A1" s="431" t="s">
        <v>225</v>
      </c>
    </row>
    <row r="2" spans="1:13">
      <c r="A2" s="432" t="s">
        <v>143</v>
      </c>
      <c r="B2" s="434" t="s">
        <v>223</v>
      </c>
    </row>
    <row r="3" spans="1:13">
      <c r="A3" s="433" t="s">
        <v>391</v>
      </c>
    </row>
    <row r="4" spans="1:13">
      <c r="A4" s="433" t="s">
        <v>392</v>
      </c>
    </row>
    <row r="6" spans="1:13">
      <c r="A6" s="185" t="s">
        <v>141</v>
      </c>
      <c r="C6" s="293" t="s">
        <v>255</v>
      </c>
      <c r="F6" s="57"/>
      <c r="G6" s="82"/>
      <c r="M6" s="11"/>
    </row>
    <row r="7" spans="1:13">
      <c r="A7" s="185" t="s">
        <v>147</v>
      </c>
    </row>
    <row r="8" spans="1:13">
      <c r="A8" s="57"/>
    </row>
    <row r="44" spans="1:1">
      <c r="A44" t="s">
        <v>187</v>
      </c>
    </row>
    <row r="45" spans="1:1">
      <c r="A45" s="40" t="s">
        <v>171</v>
      </c>
    </row>
    <row r="46" spans="1:1">
      <c r="A46" t="s">
        <v>214</v>
      </c>
    </row>
    <row r="50" spans="2:12" ht="23.25" thickBot="1">
      <c r="E50" s="288" t="s">
        <v>253</v>
      </c>
    </row>
    <row r="51" spans="2:12">
      <c r="B51" s="551" t="s">
        <v>151</v>
      </c>
      <c r="C51" s="565" t="s">
        <v>153</v>
      </c>
      <c r="D51" s="566"/>
      <c r="E51" s="566"/>
      <c r="F51" s="566"/>
      <c r="G51" s="566"/>
      <c r="H51" s="567"/>
      <c r="I51" s="571" t="s">
        <v>81</v>
      </c>
      <c r="J51" s="571"/>
      <c r="K51" s="571"/>
      <c r="L51" s="572"/>
    </row>
    <row r="52" spans="2:12" ht="77.25" customHeight="1">
      <c r="B52" s="564"/>
      <c r="C52" s="573" t="s">
        <v>28</v>
      </c>
      <c r="D52" s="573"/>
      <c r="E52" s="573" t="s">
        <v>29</v>
      </c>
      <c r="F52" s="573"/>
      <c r="G52" s="573" t="s">
        <v>154</v>
      </c>
      <c r="H52" s="573"/>
      <c r="I52" s="568" t="s">
        <v>28</v>
      </c>
      <c r="J52" s="569"/>
      <c r="K52" s="568" t="s">
        <v>29</v>
      </c>
      <c r="L52" s="570"/>
    </row>
    <row r="53" spans="2:12">
      <c r="B53" s="9"/>
      <c r="C53" s="232" t="s">
        <v>21</v>
      </c>
      <c r="D53" s="233" t="s">
        <v>155</v>
      </c>
      <c r="E53" s="232" t="s">
        <v>21</v>
      </c>
      <c r="F53" s="233" t="s">
        <v>155</v>
      </c>
      <c r="G53" s="232" t="s">
        <v>63</v>
      </c>
      <c r="H53" s="233" t="s">
        <v>155</v>
      </c>
      <c r="I53" s="391" t="s">
        <v>388</v>
      </c>
      <c r="J53" s="392" t="s">
        <v>389</v>
      </c>
      <c r="K53" s="391" t="s">
        <v>388</v>
      </c>
      <c r="L53" s="393" t="s">
        <v>389</v>
      </c>
    </row>
    <row r="54" spans="2:12">
      <c r="B54" s="8"/>
      <c r="C54" s="234"/>
      <c r="D54" s="51"/>
      <c r="E54" s="234"/>
      <c r="F54" s="51"/>
      <c r="G54" s="234"/>
      <c r="H54" s="262"/>
      <c r="I54" s="51"/>
      <c r="J54" s="262"/>
      <c r="K54" s="51"/>
      <c r="L54" s="93"/>
    </row>
    <row r="55" spans="2:12">
      <c r="B55" s="8" t="s">
        <v>91</v>
      </c>
      <c r="C55" s="92">
        <v>35.459256648866379</v>
      </c>
      <c r="D55" s="83">
        <v>1.3409549068221103</v>
      </c>
      <c r="E55" s="92">
        <v>46.323023274907314</v>
      </c>
      <c r="F55" s="83">
        <v>1.4812349706897565</v>
      </c>
      <c r="G55" s="92">
        <v>10.863766626040938</v>
      </c>
      <c r="H55" s="244">
        <v>1.792876983963632</v>
      </c>
      <c r="I55" s="84">
        <v>35.459256648866379</v>
      </c>
      <c r="J55" s="318"/>
      <c r="K55" s="84">
        <v>46.323023274907314</v>
      </c>
      <c r="L55" s="319"/>
    </row>
    <row r="56" spans="2:12">
      <c r="B56" s="8" t="s">
        <v>38</v>
      </c>
      <c r="C56" s="92">
        <v>35.781833335614841</v>
      </c>
      <c r="D56" s="83">
        <v>0.60517654893983031</v>
      </c>
      <c r="E56" s="92">
        <v>46.281199968543106</v>
      </c>
      <c r="F56" s="83">
        <v>0.53242282151495712</v>
      </c>
      <c r="G56" s="92">
        <v>10.499366632928265</v>
      </c>
      <c r="H56" s="244">
        <v>0.74277620289579627</v>
      </c>
      <c r="I56" s="84">
        <v>35.781833335614841</v>
      </c>
      <c r="J56" s="318"/>
      <c r="K56" s="84">
        <v>46.281199968543106</v>
      </c>
      <c r="L56" s="319"/>
    </row>
    <row r="57" spans="2:12">
      <c r="B57" s="8" t="s">
        <v>90</v>
      </c>
      <c r="C57" s="92">
        <v>34.044756791851945</v>
      </c>
      <c r="D57" s="83">
        <v>2.6682069432621978</v>
      </c>
      <c r="E57" s="92">
        <v>44.152511819755006</v>
      </c>
      <c r="F57" s="83">
        <v>3.0310391802867089</v>
      </c>
      <c r="G57" s="92">
        <v>10.107755027903064</v>
      </c>
      <c r="H57" s="244">
        <v>1.4606843305373474</v>
      </c>
      <c r="I57" s="84">
        <v>34.044756791851945</v>
      </c>
      <c r="J57" s="318"/>
      <c r="K57" s="84">
        <v>44.152511819755006</v>
      </c>
      <c r="L57" s="319"/>
    </row>
    <row r="58" spans="2:12">
      <c r="B58" s="8" t="s">
        <v>98</v>
      </c>
      <c r="C58" s="92">
        <v>32.153060921765054</v>
      </c>
      <c r="D58" s="83">
        <v>0.95720630802929207</v>
      </c>
      <c r="E58" s="92">
        <v>43.185957092444724</v>
      </c>
      <c r="F58" s="83">
        <v>1.137293984567193</v>
      </c>
      <c r="G58" s="92">
        <v>11.032896170679669</v>
      </c>
      <c r="H58" s="244">
        <v>1.0435464562044381</v>
      </c>
      <c r="I58" s="84">
        <v>32.153060921765054</v>
      </c>
      <c r="J58" s="318"/>
      <c r="K58" s="84">
        <v>43.185957092444724</v>
      </c>
      <c r="L58" s="319"/>
    </row>
    <row r="59" spans="2:12">
      <c r="B59" s="8" t="s">
        <v>47</v>
      </c>
      <c r="C59" s="92">
        <v>33.659130621883605</v>
      </c>
      <c r="D59" s="236">
        <v>1.3528576394341891</v>
      </c>
      <c r="E59" s="92">
        <v>42.676907272080726</v>
      </c>
      <c r="F59" s="236">
        <v>1.5769665906997929</v>
      </c>
      <c r="G59" s="237">
        <v>9.0177766501971242</v>
      </c>
      <c r="H59" s="390">
        <v>1.4683345475558929</v>
      </c>
      <c r="I59" s="84">
        <v>33.659130621883605</v>
      </c>
      <c r="J59" s="318"/>
      <c r="K59" s="84">
        <v>42.676907272080726</v>
      </c>
      <c r="L59" s="319"/>
    </row>
    <row r="60" spans="2:12">
      <c r="B60" s="8" t="s">
        <v>96</v>
      </c>
      <c r="C60" s="92">
        <v>30.473948648518075</v>
      </c>
      <c r="D60" s="83">
        <v>1.9925879111911042</v>
      </c>
      <c r="E60" s="92">
        <v>42.314657112176874</v>
      </c>
      <c r="F60" s="83">
        <v>2.6407833596648929</v>
      </c>
      <c r="G60" s="92">
        <v>11.8407084636588</v>
      </c>
      <c r="H60" s="244">
        <v>1.7944098939349316</v>
      </c>
      <c r="I60" s="84">
        <v>30.473948648518075</v>
      </c>
      <c r="J60" s="318"/>
      <c r="K60" s="84">
        <v>42.314657112176874</v>
      </c>
      <c r="L60" s="319"/>
    </row>
    <row r="61" spans="2:12">
      <c r="B61" s="8" t="s">
        <v>48</v>
      </c>
      <c r="C61" s="92">
        <v>32.594440505632292</v>
      </c>
      <c r="D61" s="83">
        <v>0.87658196885649853</v>
      </c>
      <c r="E61" s="92">
        <v>39.617780021534536</v>
      </c>
      <c r="F61" s="83">
        <v>0.89479829309195291</v>
      </c>
      <c r="G61" s="92">
        <v>7.0233395159022436</v>
      </c>
      <c r="H61" s="244">
        <v>1.1999505084952597</v>
      </c>
      <c r="I61" s="84">
        <v>32.594440505632292</v>
      </c>
      <c r="J61" s="318"/>
      <c r="K61" s="84">
        <v>39.617780021534536</v>
      </c>
      <c r="L61" s="319"/>
    </row>
    <row r="62" spans="2:12">
      <c r="B62" s="8" t="s">
        <v>42</v>
      </c>
      <c r="C62" s="92">
        <v>28.517428090823444</v>
      </c>
      <c r="D62" s="83">
        <v>1.5992151561051808</v>
      </c>
      <c r="E62" s="92">
        <v>39.09159246307825</v>
      </c>
      <c r="F62" s="83">
        <v>2.2366618169685255</v>
      </c>
      <c r="G62" s="92">
        <v>10.574164372254808</v>
      </c>
      <c r="H62" s="244">
        <v>1.6338308555034364</v>
      </c>
      <c r="I62" s="84">
        <v>28.517428090823444</v>
      </c>
      <c r="J62" s="318"/>
      <c r="K62" s="84">
        <v>39.09159246307825</v>
      </c>
      <c r="L62" s="319"/>
    </row>
    <row r="63" spans="2:12">
      <c r="B63" s="8" t="s">
        <v>44</v>
      </c>
      <c r="C63" s="92">
        <v>29.501675789117325</v>
      </c>
      <c r="D63" s="83">
        <v>2.009746814659652</v>
      </c>
      <c r="E63" s="92">
        <v>38.94723219051032</v>
      </c>
      <c r="F63" s="83">
        <v>2.0495791051142951</v>
      </c>
      <c r="G63" s="92">
        <v>9.4455564013929951</v>
      </c>
      <c r="H63" s="244">
        <v>1.3186305743549498</v>
      </c>
      <c r="I63" s="84">
        <v>29.501675789117325</v>
      </c>
      <c r="J63" s="318"/>
      <c r="K63" s="84">
        <v>38.94723219051032</v>
      </c>
      <c r="L63" s="319"/>
    </row>
    <row r="64" spans="2:12">
      <c r="B64" s="8" t="s">
        <v>51</v>
      </c>
      <c r="C64" s="92">
        <v>29.133923101594672</v>
      </c>
      <c r="D64" s="83">
        <v>0.8096812908676162</v>
      </c>
      <c r="E64" s="92">
        <v>36.540386689796385</v>
      </c>
      <c r="F64" s="83">
        <v>0.81772132574469036</v>
      </c>
      <c r="G64" s="92">
        <v>7.4064635882017118</v>
      </c>
      <c r="H64" s="244">
        <v>0.99791828700941387</v>
      </c>
      <c r="I64" s="84">
        <v>29.133923101594672</v>
      </c>
      <c r="J64" s="318"/>
      <c r="K64" s="84">
        <v>36.540386689796385</v>
      </c>
      <c r="L64" s="319"/>
    </row>
    <row r="65" spans="2:12">
      <c r="B65" s="8" t="s">
        <v>108</v>
      </c>
      <c r="C65" s="92">
        <v>32.849462196882953</v>
      </c>
      <c r="D65" s="83">
        <v>0.66062099037333033</v>
      </c>
      <c r="E65" s="92">
        <v>36.193197323455706</v>
      </c>
      <c r="F65" s="83">
        <v>0.6129116345550033</v>
      </c>
      <c r="G65" s="92">
        <v>3.3437351265727502</v>
      </c>
      <c r="H65" s="244">
        <v>0.80975684300494521</v>
      </c>
      <c r="I65" s="84">
        <v>32.849462196882953</v>
      </c>
      <c r="J65" s="318"/>
      <c r="K65" s="84">
        <v>36.193197323455706</v>
      </c>
      <c r="L65" s="319"/>
    </row>
    <row r="66" spans="2:12">
      <c r="B66" s="8" t="s">
        <v>109</v>
      </c>
      <c r="C66" s="92">
        <v>25.42766891083409</v>
      </c>
      <c r="D66" s="83">
        <v>1.1348259300885617</v>
      </c>
      <c r="E66" s="92">
        <v>31.627033098313319</v>
      </c>
      <c r="F66" s="83">
        <v>0.95610937812170815</v>
      </c>
      <c r="G66" s="92">
        <v>6.1993641874792278</v>
      </c>
      <c r="H66" s="244">
        <v>1.4053492969128607</v>
      </c>
      <c r="I66" s="84">
        <v>25.42766891083409</v>
      </c>
      <c r="J66" s="318"/>
      <c r="K66" s="84">
        <v>31.627033098313319</v>
      </c>
      <c r="L66" s="319"/>
    </row>
    <row r="67" spans="2:12">
      <c r="B67" s="8" t="s">
        <v>16</v>
      </c>
      <c r="C67" s="92">
        <v>23.572157724913566</v>
      </c>
      <c r="D67" s="83">
        <v>1.0786375169063878</v>
      </c>
      <c r="E67" s="92">
        <v>31.491454458766814</v>
      </c>
      <c r="F67" s="83">
        <v>1.1141255023167402</v>
      </c>
      <c r="G67" s="92">
        <v>7.9192967338532485</v>
      </c>
      <c r="H67" s="244">
        <v>1.3170361084692566</v>
      </c>
      <c r="I67" s="84">
        <v>23.572157724913566</v>
      </c>
      <c r="J67" s="318"/>
      <c r="K67" s="84">
        <v>31.491454458766814</v>
      </c>
      <c r="L67" s="319"/>
    </row>
    <row r="68" spans="2:12">
      <c r="B68" s="8" t="s">
        <v>89</v>
      </c>
      <c r="C68" s="92">
        <v>23.814896085870647</v>
      </c>
      <c r="D68" s="83">
        <v>1.4444488417888091</v>
      </c>
      <c r="E68" s="92">
        <v>31.339769248034514</v>
      </c>
      <c r="F68" s="83">
        <v>1.488413290301398</v>
      </c>
      <c r="G68" s="92">
        <v>7.5248731621638694</v>
      </c>
      <c r="H68" s="244">
        <v>1.5440293094089179</v>
      </c>
      <c r="I68" s="84">
        <v>23.814896085870647</v>
      </c>
      <c r="J68" s="318"/>
      <c r="K68" s="84">
        <v>31.339769248034514</v>
      </c>
      <c r="L68" s="319"/>
    </row>
    <row r="69" spans="2:12">
      <c r="B69" s="8" t="s">
        <v>46</v>
      </c>
      <c r="C69" s="92">
        <v>22.224741829500385</v>
      </c>
      <c r="D69" s="83">
        <v>1.4179192691030149</v>
      </c>
      <c r="E69" s="92">
        <v>28.383853388710062</v>
      </c>
      <c r="F69" s="83">
        <v>1.4509226648405178</v>
      </c>
      <c r="G69" s="92">
        <v>6.1591115592096761</v>
      </c>
      <c r="H69" s="244">
        <v>1.5818767546651065</v>
      </c>
      <c r="I69" s="84">
        <v>22.224741829500385</v>
      </c>
      <c r="J69" s="318"/>
      <c r="K69" s="84">
        <v>28.383853388710062</v>
      </c>
      <c r="L69" s="319"/>
    </row>
    <row r="70" spans="2:12">
      <c r="B70" s="8" t="s">
        <v>15</v>
      </c>
      <c r="C70" s="92">
        <v>17.49625783489445</v>
      </c>
      <c r="D70" s="83">
        <v>0.89502251739175342</v>
      </c>
      <c r="E70" s="92">
        <v>23.012035749088465</v>
      </c>
      <c r="F70" s="83">
        <v>0.97714588088741228</v>
      </c>
      <c r="G70" s="92">
        <v>5.5157779141940146</v>
      </c>
      <c r="H70" s="244">
        <v>1.0586752016867871</v>
      </c>
      <c r="I70" s="84">
        <v>17.49625783489445</v>
      </c>
      <c r="J70" s="318"/>
      <c r="K70" s="84">
        <v>23.012035749088465</v>
      </c>
      <c r="L70" s="319"/>
    </row>
    <row r="71" spans="2:12">
      <c r="B71" s="8" t="s">
        <v>39</v>
      </c>
      <c r="C71" s="92">
        <v>18.925949225027875</v>
      </c>
      <c r="D71" s="83">
        <v>0.94008214631641984</v>
      </c>
      <c r="E71" s="92">
        <v>20.868354596881687</v>
      </c>
      <c r="F71" s="83">
        <v>1.1353018052858301</v>
      </c>
      <c r="G71" s="92">
        <v>1.9424053718538143</v>
      </c>
      <c r="H71" s="244">
        <v>1.187222360546351</v>
      </c>
      <c r="I71" s="84"/>
      <c r="J71" s="318">
        <v>18.925949225027875</v>
      </c>
      <c r="K71" s="84"/>
      <c r="L71" s="319">
        <v>20.868354596881687</v>
      </c>
    </row>
    <row r="72" spans="2:12">
      <c r="B72" s="8" t="s">
        <v>41</v>
      </c>
      <c r="C72" s="92">
        <v>13.887087188245836</v>
      </c>
      <c r="D72" s="83">
        <v>0.60215176282268468</v>
      </c>
      <c r="E72" s="92">
        <v>20.025298924400349</v>
      </c>
      <c r="F72" s="83">
        <v>0.63468359528325835</v>
      </c>
      <c r="G72" s="92">
        <v>6.1382117361545143</v>
      </c>
      <c r="H72" s="244">
        <v>0.69391586376051329</v>
      </c>
      <c r="I72" s="84">
        <v>13.887087188245836</v>
      </c>
      <c r="J72" s="318"/>
      <c r="K72" s="84">
        <v>20.025298924400349</v>
      </c>
      <c r="L72" s="319"/>
    </row>
    <row r="73" spans="2:12">
      <c r="B73" s="8" t="s">
        <v>32</v>
      </c>
      <c r="C73" s="92">
        <v>11.934823449351233</v>
      </c>
      <c r="D73" s="83">
        <v>0.47076357762825133</v>
      </c>
      <c r="E73" s="92">
        <v>19.168840179917193</v>
      </c>
      <c r="F73" s="83">
        <v>0.8030115258670254</v>
      </c>
      <c r="G73" s="92">
        <v>7.2340167305659602</v>
      </c>
      <c r="H73" s="244">
        <v>0.71148993892098111</v>
      </c>
      <c r="I73" s="84">
        <v>11.934823449351233</v>
      </c>
      <c r="J73" s="318"/>
      <c r="K73" s="84">
        <v>19.168840179917193</v>
      </c>
      <c r="L73" s="319"/>
    </row>
    <row r="74" spans="2:12">
      <c r="B74" s="8" t="s">
        <v>99</v>
      </c>
      <c r="C74" s="92">
        <v>12.183482341265176</v>
      </c>
      <c r="D74" s="83">
        <v>1.1545983903499857</v>
      </c>
      <c r="E74" s="92">
        <v>18.76458183154449</v>
      </c>
      <c r="F74" s="83">
        <v>1.6747381210285521</v>
      </c>
      <c r="G74" s="92">
        <v>6.5810994902793158</v>
      </c>
      <c r="H74" s="244">
        <v>1.3276315215008632</v>
      </c>
      <c r="I74" s="84">
        <v>12.183482341265176</v>
      </c>
      <c r="J74" s="318"/>
      <c r="K74" s="84">
        <v>18.76458183154449</v>
      </c>
      <c r="L74" s="319"/>
    </row>
    <row r="75" spans="2:12">
      <c r="B75" s="8" t="s">
        <v>33</v>
      </c>
      <c r="C75" s="92">
        <v>10.026300676966708</v>
      </c>
      <c r="D75" s="83">
        <v>0.81113087913854631</v>
      </c>
      <c r="E75" s="92">
        <v>18.28978577796147</v>
      </c>
      <c r="F75" s="83">
        <v>1.0582105390149614</v>
      </c>
      <c r="G75" s="92">
        <v>8.2634851009947639</v>
      </c>
      <c r="H75" s="244">
        <v>0.89212504200230813</v>
      </c>
      <c r="I75" s="84">
        <v>10.026300676966708</v>
      </c>
      <c r="J75" s="318"/>
      <c r="K75" s="84">
        <v>18.28978577796147</v>
      </c>
      <c r="L75" s="319"/>
    </row>
    <row r="76" spans="2:12">
      <c r="B76" s="8" t="s">
        <v>54</v>
      </c>
      <c r="C76" s="92">
        <v>14.333651907875645</v>
      </c>
      <c r="D76" s="83">
        <v>0.86143409799146731</v>
      </c>
      <c r="E76" s="92">
        <v>17.244280165233771</v>
      </c>
      <c r="F76" s="83">
        <v>0.99484582715822567</v>
      </c>
      <c r="G76" s="92">
        <v>2.9106282573581277</v>
      </c>
      <c r="H76" s="244">
        <v>1.177179275563728</v>
      </c>
      <c r="I76" s="84">
        <v>14.333651907875645</v>
      </c>
      <c r="J76" s="318"/>
      <c r="K76" s="84">
        <v>17.244280165233771</v>
      </c>
      <c r="L76" s="319"/>
    </row>
    <row r="77" spans="2:12">
      <c r="B77" s="8" t="s">
        <v>36</v>
      </c>
      <c r="C77" s="92">
        <v>20.732669657155061</v>
      </c>
      <c r="D77" s="83">
        <v>2.7602451656765137</v>
      </c>
      <c r="E77" s="92">
        <v>17.208628031396717</v>
      </c>
      <c r="F77" s="83">
        <v>2.6374001700409733</v>
      </c>
      <c r="G77" s="92">
        <v>-3.5240416257583451</v>
      </c>
      <c r="H77" s="244">
        <v>3.8196824604038691</v>
      </c>
      <c r="I77" s="84"/>
      <c r="J77" s="318">
        <v>20.732669657155061</v>
      </c>
      <c r="K77" s="84"/>
      <c r="L77" s="319">
        <v>17.208628031396717</v>
      </c>
    </row>
    <row r="78" spans="2:12">
      <c r="B78" s="8" t="s">
        <v>6</v>
      </c>
      <c r="C78" s="92">
        <v>10.55403799352232</v>
      </c>
      <c r="D78" s="83">
        <v>1.0257034971318242</v>
      </c>
      <c r="E78" s="92">
        <v>15.902499172764649</v>
      </c>
      <c r="F78" s="83">
        <v>1.1180925640617767</v>
      </c>
      <c r="G78" s="92">
        <v>5.3484611792423307</v>
      </c>
      <c r="H78" s="244">
        <v>0.81614706637518386</v>
      </c>
      <c r="I78" s="84">
        <v>10.55403799352232</v>
      </c>
      <c r="J78" s="318"/>
      <c r="K78" s="84">
        <v>15.902499172764649</v>
      </c>
      <c r="L78" s="319"/>
    </row>
    <row r="79" spans="2:12">
      <c r="B79" s="8" t="s">
        <v>101</v>
      </c>
      <c r="C79" s="92">
        <v>11.163806111698992</v>
      </c>
      <c r="D79" s="83">
        <v>0.39606976396220167</v>
      </c>
      <c r="E79" s="92">
        <v>15.32337540029785</v>
      </c>
      <c r="F79" s="83">
        <v>0.47223461476324474</v>
      </c>
      <c r="G79" s="92">
        <v>4.159569288598858</v>
      </c>
      <c r="H79" s="244">
        <v>0.64762278091252423</v>
      </c>
      <c r="I79" s="84">
        <v>11.163806111698992</v>
      </c>
      <c r="J79" s="318"/>
      <c r="K79" s="84">
        <v>15.32337540029785</v>
      </c>
      <c r="L79" s="319"/>
    </row>
    <row r="80" spans="2:12">
      <c r="B80" s="8" t="s">
        <v>131</v>
      </c>
      <c r="C80" s="92">
        <v>9.1512440345109702</v>
      </c>
      <c r="D80" s="236">
        <v>1.0211612084145132</v>
      </c>
      <c r="E80" s="92">
        <v>15.012146521578233</v>
      </c>
      <c r="F80" s="236">
        <v>1.0933393511615661</v>
      </c>
      <c r="G80" s="237">
        <v>5.8609024870672615</v>
      </c>
      <c r="H80" s="390">
        <v>1.4827463343840093</v>
      </c>
      <c r="I80" s="84">
        <v>9.1512440345109702</v>
      </c>
      <c r="J80" s="318"/>
      <c r="K80" s="84">
        <v>15.012146521578233</v>
      </c>
      <c r="L80" s="319"/>
    </row>
    <row r="81" spans="2:12">
      <c r="B81" s="8" t="s">
        <v>9</v>
      </c>
      <c r="C81" s="92">
        <v>11.31668839585304</v>
      </c>
      <c r="D81" s="83">
        <v>0.13854012520624123</v>
      </c>
      <c r="E81" s="92">
        <v>15.009980301791714</v>
      </c>
      <c r="F81" s="83">
        <v>0.15400000231101477</v>
      </c>
      <c r="G81" s="92">
        <v>3.69329190593868</v>
      </c>
      <c r="H81" s="244">
        <v>0.16250938189750694</v>
      </c>
      <c r="I81" s="84">
        <v>11.31668839585304</v>
      </c>
      <c r="J81" s="318"/>
      <c r="K81" s="84">
        <v>15.009980301791714</v>
      </c>
      <c r="L81" s="319"/>
    </row>
    <row r="82" spans="2:12">
      <c r="B82" s="8" t="s">
        <v>50</v>
      </c>
      <c r="C82" s="92">
        <v>8.2994789403620768</v>
      </c>
      <c r="D82" s="83">
        <v>0.97589061046206105</v>
      </c>
      <c r="E82" s="92">
        <v>13.429845309794372</v>
      </c>
      <c r="F82" s="83">
        <v>1.2013699973066978</v>
      </c>
      <c r="G82" s="92">
        <v>5.130366369432295</v>
      </c>
      <c r="H82" s="244">
        <v>1.2993042903848204</v>
      </c>
      <c r="I82" s="84">
        <v>8.2994789403620768</v>
      </c>
      <c r="J82" s="318"/>
      <c r="K82" s="84">
        <v>13.429845309794372</v>
      </c>
      <c r="L82" s="319"/>
    </row>
    <row r="83" spans="2:12">
      <c r="B83" s="8" t="s">
        <v>43</v>
      </c>
      <c r="C83" s="92">
        <v>11.088316360825926</v>
      </c>
      <c r="D83" s="83">
        <v>0.80118536144345409</v>
      </c>
      <c r="E83" s="92">
        <v>12.757122808427065</v>
      </c>
      <c r="F83" s="83">
        <v>0.95800075297136456</v>
      </c>
      <c r="G83" s="92">
        <v>1.6688064476011386</v>
      </c>
      <c r="H83" s="244">
        <v>1.0912680306039091</v>
      </c>
      <c r="I83" s="84"/>
      <c r="J83" s="318">
        <v>11.088316360825926</v>
      </c>
      <c r="K83" s="84"/>
      <c r="L83" s="319">
        <v>12.757122808427065</v>
      </c>
    </row>
    <row r="84" spans="2:12">
      <c r="B84" s="8" t="s">
        <v>40</v>
      </c>
      <c r="C84" s="92">
        <v>5.1213252978569681</v>
      </c>
      <c r="D84" s="83">
        <v>0.60572071246980219</v>
      </c>
      <c r="E84" s="92">
        <v>11.742720173706262</v>
      </c>
      <c r="F84" s="83">
        <v>1.0986857176515792</v>
      </c>
      <c r="G84" s="92">
        <v>6.621394875849294</v>
      </c>
      <c r="H84" s="244">
        <v>1.2968528677904847</v>
      </c>
      <c r="I84" s="84">
        <v>5.1213252978569681</v>
      </c>
      <c r="J84" s="318"/>
      <c r="K84" s="84">
        <v>11.742720173706262</v>
      </c>
      <c r="L84" s="319"/>
    </row>
    <row r="85" spans="2:12">
      <c r="B85" s="8" t="s">
        <v>35</v>
      </c>
      <c r="C85" s="92">
        <v>7.1551607179377239</v>
      </c>
      <c r="D85" s="83">
        <v>0.95194154951051768</v>
      </c>
      <c r="E85" s="92">
        <v>11.102000006841001</v>
      </c>
      <c r="F85" s="83">
        <v>1.1365661804408618</v>
      </c>
      <c r="G85" s="92">
        <v>3.9468392889032771</v>
      </c>
      <c r="H85" s="244">
        <v>0.95809961265889021</v>
      </c>
      <c r="I85" s="84">
        <v>7.1551607179377239</v>
      </c>
      <c r="J85" s="318"/>
      <c r="K85" s="84">
        <v>11.102000006841001</v>
      </c>
      <c r="L85" s="319"/>
    </row>
    <row r="86" spans="2:12">
      <c r="B86" s="8" t="s">
        <v>132</v>
      </c>
      <c r="C86" s="92">
        <v>4.9646955341258305</v>
      </c>
      <c r="D86" s="236">
        <v>1.0875719019435408</v>
      </c>
      <c r="E86" s="92">
        <v>10.848603317857323</v>
      </c>
      <c r="F86" s="236">
        <v>2.1724877058222574</v>
      </c>
      <c r="G86" s="237">
        <v>5.8839077837314928</v>
      </c>
      <c r="H86" s="390">
        <v>1.4524436125665028</v>
      </c>
      <c r="I86" s="84">
        <v>4.9646955341258305</v>
      </c>
      <c r="J86" s="318"/>
      <c r="K86" s="84">
        <v>10.848603317857323</v>
      </c>
      <c r="L86" s="319"/>
    </row>
    <row r="87" spans="2:12">
      <c r="B87" s="8" t="s">
        <v>13</v>
      </c>
      <c r="C87" s="92">
        <v>6.3463653560643403</v>
      </c>
      <c r="D87" s="83">
        <v>0.35173037855722483</v>
      </c>
      <c r="E87" s="92">
        <v>9.6988385269059609</v>
      </c>
      <c r="F87" s="83">
        <v>0.47246630408429596</v>
      </c>
      <c r="G87" s="92">
        <v>3.3524731708416202</v>
      </c>
      <c r="H87" s="244">
        <v>0.48671566588272819</v>
      </c>
      <c r="I87" s="84">
        <v>6.3463653560643403</v>
      </c>
      <c r="J87" s="318"/>
      <c r="K87" s="84">
        <v>9.6988385269059609</v>
      </c>
      <c r="L87" s="319"/>
    </row>
    <row r="88" spans="2:12">
      <c r="B88" s="8" t="s">
        <v>56</v>
      </c>
      <c r="C88" s="92">
        <v>6.2750333925441604</v>
      </c>
      <c r="D88" s="83">
        <v>0.60750521918146028</v>
      </c>
      <c r="E88" s="92">
        <v>9.5335331536698895</v>
      </c>
      <c r="F88" s="83">
        <v>0.92524251110419808</v>
      </c>
      <c r="G88" s="92">
        <v>3.25849976112573</v>
      </c>
      <c r="H88" s="244">
        <v>1.1885053441757734</v>
      </c>
      <c r="I88" s="84">
        <v>6.2750333925441604</v>
      </c>
      <c r="J88" s="318"/>
      <c r="K88" s="84">
        <v>9.5335331536698895</v>
      </c>
      <c r="L88" s="319"/>
    </row>
    <row r="89" spans="2:12">
      <c r="B89" s="8" t="s">
        <v>1</v>
      </c>
      <c r="C89" s="92">
        <v>8.6973126350300145</v>
      </c>
      <c r="D89" s="83">
        <v>0.67075415731716592</v>
      </c>
      <c r="E89" s="92">
        <v>8.5871375751197512</v>
      </c>
      <c r="F89" s="83">
        <v>0.58940611336454063</v>
      </c>
      <c r="G89" s="92">
        <v>-0.11017505991026411</v>
      </c>
      <c r="H89" s="244">
        <v>0.90369881869091451</v>
      </c>
      <c r="I89" s="84"/>
      <c r="J89" s="318">
        <v>8.6973126350300145</v>
      </c>
      <c r="K89" s="84"/>
      <c r="L89" s="319">
        <v>8.5871375751197512</v>
      </c>
    </row>
    <row r="90" spans="2:12">
      <c r="B90" s="8" t="s">
        <v>7</v>
      </c>
      <c r="C90" s="92">
        <v>6.4439119081983538</v>
      </c>
      <c r="D90" s="83">
        <v>0.33450892371636604</v>
      </c>
      <c r="E90" s="92">
        <v>8.4752374293007282</v>
      </c>
      <c r="F90" s="83">
        <v>0.36871011766593509</v>
      </c>
      <c r="G90" s="92">
        <v>2.0313255211023757</v>
      </c>
      <c r="H90" s="244">
        <v>0.44846591376125217</v>
      </c>
      <c r="I90" s="84">
        <v>6.4439119081983538</v>
      </c>
      <c r="J90" s="318"/>
      <c r="K90" s="84">
        <v>8.4752374293007282</v>
      </c>
      <c r="L90" s="319"/>
    </row>
    <row r="91" spans="2:12">
      <c r="B91" s="8" t="s">
        <v>0</v>
      </c>
      <c r="C91" s="92">
        <v>7.2386065525214276</v>
      </c>
      <c r="D91" s="83">
        <v>0.826178519166897</v>
      </c>
      <c r="E91" s="92">
        <v>7.8615561934791716</v>
      </c>
      <c r="F91" s="83">
        <v>0.75011670534109953</v>
      </c>
      <c r="G91" s="92">
        <v>0.62294964095774419</v>
      </c>
      <c r="H91" s="244">
        <v>1.0594432171108412</v>
      </c>
      <c r="I91" s="84"/>
      <c r="J91" s="318">
        <v>7.2386065525214276</v>
      </c>
      <c r="K91" s="84"/>
      <c r="L91" s="319">
        <v>7.8615561934791716</v>
      </c>
    </row>
    <row r="92" spans="2:12">
      <c r="B92" s="8" t="s">
        <v>104</v>
      </c>
      <c r="C92" s="92">
        <v>2.8886904642500961</v>
      </c>
      <c r="D92" s="83">
        <v>0.38954468084563842</v>
      </c>
      <c r="E92" s="92">
        <v>6.6568968948782112</v>
      </c>
      <c r="F92" s="83">
        <v>0.774897619631991</v>
      </c>
      <c r="G92" s="92">
        <v>3.7682064306281156</v>
      </c>
      <c r="H92" s="244">
        <v>0.76280340509186895</v>
      </c>
      <c r="I92" s="84">
        <v>2.8886904642500961</v>
      </c>
      <c r="J92" s="318"/>
      <c r="K92" s="84">
        <v>6.6568968948782112</v>
      </c>
      <c r="L92" s="319"/>
    </row>
    <row r="93" spans="2:12">
      <c r="B93" s="8" t="s">
        <v>34</v>
      </c>
      <c r="C93" s="92">
        <v>2.5588893735013487</v>
      </c>
      <c r="D93" s="83">
        <v>0.46904694336310782</v>
      </c>
      <c r="E93" s="92">
        <v>6.479555064225992</v>
      </c>
      <c r="F93" s="83">
        <v>1.1372297521500441</v>
      </c>
      <c r="G93" s="92">
        <v>3.9206656907246438</v>
      </c>
      <c r="H93" s="244">
        <v>0.99854450951873308</v>
      </c>
      <c r="I93" s="84">
        <v>2.5588893735013487</v>
      </c>
      <c r="J93" s="318"/>
      <c r="K93" s="84">
        <v>6.479555064225992</v>
      </c>
      <c r="L93" s="319"/>
    </row>
    <row r="94" spans="2:12">
      <c r="B94" s="8" t="s">
        <v>3</v>
      </c>
      <c r="C94" s="92">
        <v>2.1729351469867564</v>
      </c>
      <c r="D94" s="83">
        <v>0.33349879971897223</v>
      </c>
      <c r="E94" s="92">
        <v>6.2292129529360762</v>
      </c>
      <c r="F94" s="83">
        <v>0.60728964582715317</v>
      </c>
      <c r="G94" s="92">
        <v>4.0562778059493203</v>
      </c>
      <c r="H94" s="244">
        <v>0.63385169696194754</v>
      </c>
      <c r="I94" s="84">
        <v>2.1729351469867564</v>
      </c>
      <c r="J94" s="318"/>
      <c r="K94" s="84">
        <v>6.2292129529360762</v>
      </c>
      <c r="L94" s="319"/>
    </row>
    <row r="95" spans="2:12">
      <c r="B95" s="8" t="s">
        <v>14</v>
      </c>
      <c r="C95" s="92">
        <v>3.5867714597292775</v>
      </c>
      <c r="D95" s="83">
        <v>0.62071923488843761</v>
      </c>
      <c r="E95" s="92">
        <v>6.1427574494191752</v>
      </c>
      <c r="F95" s="83">
        <v>0.76842693358564473</v>
      </c>
      <c r="G95" s="92">
        <v>2.5559859896898982</v>
      </c>
      <c r="H95" s="244">
        <v>0.84492271581959733</v>
      </c>
      <c r="I95" s="84">
        <v>3.5867714597292775</v>
      </c>
      <c r="J95" s="318"/>
      <c r="K95" s="84">
        <v>6.1427574494191752</v>
      </c>
      <c r="L95" s="319"/>
    </row>
    <row r="96" spans="2:12">
      <c r="B96" s="8" t="s">
        <v>52</v>
      </c>
      <c r="C96" s="92">
        <v>5.3776362957174459</v>
      </c>
      <c r="D96" s="83">
        <v>0.40654037227419787</v>
      </c>
      <c r="E96" s="92">
        <v>6.0979061185977237</v>
      </c>
      <c r="F96" s="83">
        <v>0.38947067122718915</v>
      </c>
      <c r="G96" s="92">
        <v>0.72026982288027752</v>
      </c>
      <c r="H96" s="244">
        <v>0.63109925942310963</v>
      </c>
      <c r="I96" s="84"/>
      <c r="J96" s="318">
        <v>5.3776362957174459</v>
      </c>
      <c r="K96" s="84"/>
      <c r="L96" s="319">
        <v>6.0979061185977237</v>
      </c>
    </row>
    <row r="97" spans="2:12">
      <c r="B97" s="8" t="s">
        <v>57</v>
      </c>
      <c r="C97" s="92">
        <v>4.7203008691438697</v>
      </c>
      <c r="D97" s="83">
        <v>0.46547637108091616</v>
      </c>
      <c r="E97" s="92">
        <v>5.9650625436190046</v>
      </c>
      <c r="F97" s="83">
        <v>0.49615567778435565</v>
      </c>
      <c r="G97" s="92">
        <v>1.2447616744751353</v>
      </c>
      <c r="H97" s="244">
        <v>0.73042612876805024</v>
      </c>
      <c r="I97" s="84"/>
      <c r="J97" s="318">
        <v>4.7203008691438697</v>
      </c>
      <c r="K97" s="84"/>
      <c r="L97" s="319">
        <v>5.9650625436190046</v>
      </c>
    </row>
    <row r="98" spans="2:12">
      <c r="B98" s="8" t="s">
        <v>11</v>
      </c>
      <c r="C98" s="92">
        <v>3.8667052680160858</v>
      </c>
      <c r="D98" s="83">
        <v>0.52639330333637757</v>
      </c>
      <c r="E98" s="92">
        <v>5.6202519458183424</v>
      </c>
      <c r="F98" s="83">
        <v>0.57484822838030381</v>
      </c>
      <c r="G98" s="92">
        <v>1.753546677802257</v>
      </c>
      <c r="H98" s="244">
        <v>0.65683368493859562</v>
      </c>
      <c r="I98" s="84">
        <v>3.8667052680160858</v>
      </c>
      <c r="J98" s="318"/>
      <c r="K98" s="84">
        <v>5.6202519458183424</v>
      </c>
      <c r="L98" s="319"/>
    </row>
    <row r="99" spans="2:12">
      <c r="B99" s="8" t="s">
        <v>18</v>
      </c>
      <c r="C99" s="92">
        <v>3.0898807234109236</v>
      </c>
      <c r="D99" s="83">
        <v>0.43566194097918504</v>
      </c>
      <c r="E99" s="92">
        <v>4.8272598337570152</v>
      </c>
      <c r="F99" s="83">
        <v>0.53594212500454064</v>
      </c>
      <c r="G99" s="92">
        <v>1.7373791103460916</v>
      </c>
      <c r="H99" s="244">
        <v>0.61289532260599411</v>
      </c>
      <c r="I99" s="84">
        <v>3.0898807234109236</v>
      </c>
      <c r="J99" s="318"/>
      <c r="K99" s="84">
        <v>4.8272598337570152</v>
      </c>
      <c r="L99" s="319"/>
    </row>
    <row r="100" spans="2:12">
      <c r="B100" s="8" t="s">
        <v>17</v>
      </c>
      <c r="C100" s="92">
        <v>2.78781375654146</v>
      </c>
      <c r="D100" s="83">
        <v>0.33956095593834013</v>
      </c>
      <c r="E100" s="92">
        <v>4.814109359594509</v>
      </c>
      <c r="F100" s="83">
        <v>0.582482135176559</v>
      </c>
      <c r="G100" s="92">
        <v>2.0262956030530495</v>
      </c>
      <c r="H100" s="244">
        <v>0.61079865705912373</v>
      </c>
      <c r="I100" s="84">
        <v>2.78781375654146</v>
      </c>
      <c r="J100" s="318"/>
      <c r="K100" s="84">
        <v>4.814109359594509</v>
      </c>
      <c r="L100" s="319"/>
    </row>
    <row r="101" spans="2:12">
      <c r="B101" s="8" t="s">
        <v>55</v>
      </c>
      <c r="C101" s="92">
        <v>1.8146542848952267</v>
      </c>
      <c r="D101" s="83">
        <v>0.49836712419265383</v>
      </c>
      <c r="E101" s="92">
        <v>4.8096021655391583</v>
      </c>
      <c r="F101" s="83">
        <v>0.6296492959460227</v>
      </c>
      <c r="G101" s="92">
        <v>2.9949478806439318</v>
      </c>
      <c r="H101" s="244">
        <v>0.77648132496163547</v>
      </c>
      <c r="I101" s="84">
        <v>1.8146542848952267</v>
      </c>
      <c r="J101" s="318"/>
      <c r="K101" s="84">
        <v>4.8096021655391583</v>
      </c>
      <c r="L101" s="319"/>
    </row>
    <row r="102" spans="2:12">
      <c r="B102" s="8" t="s">
        <v>4</v>
      </c>
      <c r="C102" s="92">
        <v>2.2855271055693982</v>
      </c>
      <c r="D102" s="83">
        <v>0.38729475966808297</v>
      </c>
      <c r="E102" s="92">
        <v>4.7607248907963573</v>
      </c>
      <c r="F102" s="83">
        <v>0.59871993553093283</v>
      </c>
      <c r="G102" s="92">
        <v>2.4751977852269595</v>
      </c>
      <c r="H102" s="244">
        <v>0.66786687623640972</v>
      </c>
      <c r="I102" s="84">
        <v>2.2855271055693982</v>
      </c>
      <c r="J102" s="318"/>
      <c r="K102" s="84">
        <v>4.7607248907963573</v>
      </c>
      <c r="L102" s="319"/>
    </row>
    <row r="103" spans="2:12">
      <c r="B103" s="8" t="s">
        <v>100</v>
      </c>
      <c r="C103" s="92">
        <v>4.7797662822414981</v>
      </c>
      <c r="D103" s="83">
        <v>0.5462401496572763</v>
      </c>
      <c r="E103" s="92">
        <v>4.2750976418347291</v>
      </c>
      <c r="F103" s="83">
        <v>0.52876571068831502</v>
      </c>
      <c r="G103" s="92">
        <v>-0.50466864040676906</v>
      </c>
      <c r="H103" s="244">
        <v>0.59518063899348739</v>
      </c>
      <c r="I103" s="84"/>
      <c r="J103" s="318">
        <v>4.7797662822414981</v>
      </c>
      <c r="K103" s="84"/>
      <c r="L103" s="319">
        <v>4.2750976418347291</v>
      </c>
    </row>
    <row r="104" spans="2:12">
      <c r="B104" s="8" t="s">
        <v>106</v>
      </c>
      <c r="C104" s="92">
        <v>2.5489378831122931</v>
      </c>
      <c r="D104" s="83">
        <v>0.31301939732592554</v>
      </c>
      <c r="E104" s="92">
        <v>4.2493364746608568</v>
      </c>
      <c r="F104" s="83">
        <v>0.42432593258031581</v>
      </c>
      <c r="G104" s="92">
        <v>1.7003985915485642</v>
      </c>
      <c r="H104" s="244">
        <v>0.44982000005141953</v>
      </c>
      <c r="I104" s="84">
        <v>2.5489378831122931</v>
      </c>
      <c r="J104" s="318"/>
      <c r="K104" s="84">
        <v>4.2493364746608568</v>
      </c>
      <c r="L104" s="319"/>
    </row>
    <row r="105" spans="2:12">
      <c r="B105" s="8" t="s">
        <v>95</v>
      </c>
      <c r="C105" s="92">
        <v>2.6708514987196872</v>
      </c>
      <c r="D105" s="83">
        <v>0.43772050127957535</v>
      </c>
      <c r="E105" s="92">
        <v>3.7565393768378188</v>
      </c>
      <c r="F105" s="83">
        <v>0.43562447126335357</v>
      </c>
      <c r="G105" s="92">
        <v>1.0856878781181318</v>
      </c>
      <c r="H105" s="244">
        <v>0.64238438335378845</v>
      </c>
      <c r="I105" s="84"/>
      <c r="J105" s="318">
        <v>2.6708514987196872</v>
      </c>
      <c r="K105" s="84"/>
      <c r="L105" s="319">
        <v>3.7565393768378188</v>
      </c>
    </row>
    <row r="106" spans="2:12">
      <c r="B106" s="8" t="s">
        <v>2</v>
      </c>
      <c r="C106" s="92">
        <v>3.7231027769007592</v>
      </c>
      <c r="D106" s="83">
        <v>0.36234963126483904</v>
      </c>
      <c r="E106" s="92">
        <v>3.574978499414057</v>
      </c>
      <c r="F106" s="83">
        <v>0.32901815074481611</v>
      </c>
      <c r="G106" s="92">
        <v>-0.14812427748670254</v>
      </c>
      <c r="H106" s="244">
        <v>0.46203752005112519</v>
      </c>
      <c r="I106" s="84"/>
      <c r="J106" s="318">
        <v>3.7231027769007592</v>
      </c>
      <c r="K106" s="84"/>
      <c r="L106" s="319">
        <v>3.574978499414057</v>
      </c>
    </row>
    <row r="107" spans="2:12">
      <c r="B107" s="8" t="s">
        <v>107</v>
      </c>
      <c r="C107" s="92">
        <v>1.5633077831697995</v>
      </c>
      <c r="D107" s="83">
        <v>0.32477034370995389</v>
      </c>
      <c r="E107" s="92">
        <v>3.399157005832607</v>
      </c>
      <c r="F107" s="83">
        <v>0.404709228980978</v>
      </c>
      <c r="G107" s="92">
        <v>1.8358492226628078</v>
      </c>
      <c r="H107" s="244">
        <v>0.55497735606849774</v>
      </c>
      <c r="I107" s="84">
        <v>1.5633077831697995</v>
      </c>
      <c r="J107" s="318"/>
      <c r="K107" s="84">
        <v>3.399157005832607</v>
      </c>
      <c r="L107" s="319"/>
    </row>
    <row r="108" spans="2:12">
      <c r="B108" s="8" t="s">
        <v>5</v>
      </c>
      <c r="C108" s="92">
        <v>2.0733835032610823</v>
      </c>
      <c r="D108" s="83">
        <v>0.41300437023351494</v>
      </c>
      <c r="E108" s="92">
        <v>2.8988719312548712</v>
      </c>
      <c r="F108" s="83">
        <v>0.41591638248410961</v>
      </c>
      <c r="G108" s="92">
        <v>0.82548842799378896</v>
      </c>
      <c r="H108" s="244">
        <v>0.48007868238236284</v>
      </c>
      <c r="I108" s="84"/>
      <c r="J108" s="318">
        <v>2.0733835032610823</v>
      </c>
      <c r="K108" s="84"/>
      <c r="L108" s="319">
        <v>2.8988719312548712</v>
      </c>
    </row>
    <row r="109" spans="2:12">
      <c r="B109" s="8" t="s">
        <v>49</v>
      </c>
      <c r="C109" s="92">
        <v>2.4570779860781662</v>
      </c>
      <c r="D109" s="83">
        <v>0.3228477654334922</v>
      </c>
      <c r="E109" s="92">
        <v>2.863802578209683</v>
      </c>
      <c r="F109" s="83">
        <v>0.40813763527785529</v>
      </c>
      <c r="G109" s="92">
        <v>0.40672459213151668</v>
      </c>
      <c r="H109" s="244">
        <v>0.53770329317427168</v>
      </c>
      <c r="I109" s="84"/>
      <c r="J109" s="318">
        <v>2.4570779860781662</v>
      </c>
      <c r="K109" s="84"/>
      <c r="L109" s="319">
        <v>2.863802578209683</v>
      </c>
    </row>
    <row r="110" spans="2:12">
      <c r="B110" s="8" t="s">
        <v>12</v>
      </c>
      <c r="C110" s="92">
        <v>2.7247902346112012</v>
      </c>
      <c r="D110" s="83">
        <v>0.40054853453399414</v>
      </c>
      <c r="E110" s="92">
        <v>2.6443393759209872</v>
      </c>
      <c r="F110" s="83">
        <v>0.35642601590115025</v>
      </c>
      <c r="G110" s="92">
        <v>-8.0450858690214039E-2</v>
      </c>
      <c r="H110" s="244">
        <v>0.55989747288291325</v>
      </c>
      <c r="I110" s="84"/>
      <c r="J110" s="318">
        <v>2.7247902346112012</v>
      </c>
      <c r="K110" s="84"/>
      <c r="L110" s="319">
        <v>2.6443393759209872</v>
      </c>
    </row>
    <row r="111" spans="2:12">
      <c r="B111" s="8" t="s">
        <v>59</v>
      </c>
      <c r="C111" s="92">
        <v>1.6470145170257282</v>
      </c>
      <c r="D111" s="83">
        <v>0.30471248744075319</v>
      </c>
      <c r="E111" s="92">
        <v>2.1734878837245564</v>
      </c>
      <c r="F111" s="83">
        <v>0.41041099340105963</v>
      </c>
      <c r="G111" s="92">
        <v>0.52647336669882816</v>
      </c>
      <c r="H111" s="244">
        <v>0.46369454613474792</v>
      </c>
      <c r="I111" s="84"/>
      <c r="J111" s="318">
        <v>1.6470145170257282</v>
      </c>
      <c r="K111" s="84"/>
      <c r="L111" s="319">
        <v>2.1734878837245564</v>
      </c>
    </row>
    <row r="112" spans="2:12">
      <c r="B112" s="8" t="s">
        <v>45</v>
      </c>
      <c r="C112" s="92">
        <v>1.209928821550079</v>
      </c>
      <c r="D112" s="83">
        <v>0.36480429526578495</v>
      </c>
      <c r="E112" s="92">
        <v>2.0783462725374084</v>
      </c>
      <c r="F112" s="83">
        <v>0.74722323639081656</v>
      </c>
      <c r="G112" s="92">
        <v>0.8684174509873297</v>
      </c>
      <c r="H112" s="244">
        <v>0.54237368349346615</v>
      </c>
      <c r="I112" s="84"/>
      <c r="J112" s="318">
        <v>1.209928821550079</v>
      </c>
      <c r="K112" s="84"/>
      <c r="L112" s="319">
        <v>2.0783462725374084</v>
      </c>
    </row>
    <row r="113" spans="2:12">
      <c r="B113" s="8" t="s">
        <v>93</v>
      </c>
      <c r="C113" s="92">
        <v>1.3294702157229756</v>
      </c>
      <c r="D113" s="83">
        <v>0.26664544719717864</v>
      </c>
      <c r="E113" s="92">
        <v>1.8738373231777687</v>
      </c>
      <c r="F113" s="83">
        <v>0.37400094829151409</v>
      </c>
      <c r="G113" s="92">
        <v>0.54436710745479311</v>
      </c>
      <c r="H113" s="244">
        <v>0.32847320234043731</v>
      </c>
      <c r="I113" s="84"/>
      <c r="J113" s="318">
        <v>1.3294702157229756</v>
      </c>
      <c r="K113" s="84"/>
      <c r="L113" s="319">
        <v>1.8738373231777687</v>
      </c>
    </row>
    <row r="114" spans="2:12">
      <c r="B114" s="8" t="s">
        <v>103</v>
      </c>
      <c r="C114" s="92">
        <v>0.69690020657903173</v>
      </c>
      <c r="D114" s="83">
        <v>0.18825297853058812</v>
      </c>
      <c r="E114" s="92">
        <v>1.8348076357423815</v>
      </c>
      <c r="F114" s="83">
        <v>0.29691328418798474</v>
      </c>
      <c r="G114" s="92">
        <v>1.1379074291633497</v>
      </c>
      <c r="H114" s="244">
        <v>0.28664950640167475</v>
      </c>
      <c r="I114" s="84">
        <v>0.69690020657903173</v>
      </c>
      <c r="J114" s="318"/>
      <c r="K114" s="84">
        <v>1.8348076357423815</v>
      </c>
      <c r="L114" s="319"/>
    </row>
    <row r="115" spans="2:12">
      <c r="B115" s="8" t="s">
        <v>58</v>
      </c>
      <c r="C115" s="92">
        <v>0.91312497147932292</v>
      </c>
      <c r="D115" s="83">
        <v>0.23028075062442971</v>
      </c>
      <c r="E115" s="92">
        <v>1.4005382774417159</v>
      </c>
      <c r="F115" s="83">
        <v>0.26988334235455119</v>
      </c>
      <c r="G115" s="92">
        <v>0.48741330596239302</v>
      </c>
      <c r="H115" s="244">
        <v>0.38398117667664178</v>
      </c>
      <c r="I115" s="84"/>
      <c r="J115" s="318">
        <v>0.91312497147932292</v>
      </c>
      <c r="K115" s="84"/>
      <c r="L115" s="319">
        <v>1.4005382774417159</v>
      </c>
    </row>
    <row r="116" spans="2:12" ht="13.5" thickBot="1">
      <c r="B116" s="4" t="s">
        <v>37</v>
      </c>
      <c r="C116" s="90">
        <v>0.38774191326326451</v>
      </c>
      <c r="D116" s="89">
        <v>9.0243585198645393E-2</v>
      </c>
      <c r="E116" s="90">
        <v>1.1349970137980554</v>
      </c>
      <c r="F116" s="89">
        <v>0.2046105474511537</v>
      </c>
      <c r="G116" s="90">
        <v>0.74725510053479083</v>
      </c>
      <c r="H116" s="246">
        <v>0.21760116777914112</v>
      </c>
      <c r="I116" s="88">
        <v>0.38774191326326451</v>
      </c>
      <c r="J116" s="321"/>
      <c r="K116" s="88">
        <v>1.1349970137980554</v>
      </c>
      <c r="L116" s="322"/>
    </row>
    <row r="119" spans="2:12">
      <c r="B119" s="95"/>
    </row>
    <row r="120" spans="2:12">
      <c r="B120" s="85"/>
    </row>
  </sheetData>
  <mergeCells count="8">
    <mergeCell ref="B51:B52"/>
    <mergeCell ref="C51:H51"/>
    <mergeCell ref="I52:J52"/>
    <mergeCell ref="K52:L52"/>
    <mergeCell ref="I51:L51"/>
    <mergeCell ref="C52:D52"/>
    <mergeCell ref="E52:F52"/>
    <mergeCell ref="G52:H52"/>
  </mergeCells>
  <conditionalFormatting sqref="G55:G97 G99 G101:G116">
    <cfRule type="expression" dxfId="4" priority="6" stopIfTrue="1">
      <formula>ABS(G55/H55)&gt;=1.96</formula>
    </cfRule>
  </conditionalFormatting>
  <conditionalFormatting sqref="G98">
    <cfRule type="expression" dxfId="3" priority="4" stopIfTrue="1">
      <formula>ABS(G98/H98)&gt;=1.96</formula>
    </cfRule>
  </conditionalFormatting>
  <conditionalFormatting sqref="G100">
    <cfRule type="expression" dxfId="2" priority="2" stopIfTrue="1">
      <formula>ABS(G100/H100)&gt;=1.96</formula>
    </cfRule>
  </conditionalFormatting>
  <hyperlinks>
    <hyperlink ref="C6" location="TOC!A1" display="Go to Table of Contents"/>
  </hyperlinks>
  <pageMargins left="0.7" right="0.7" top="0.75" bottom="0.75" header="0.3" footer="0.3"/>
  <pageSetup paperSize="9" scale="5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0"/>
  <sheetViews>
    <sheetView showGridLines="0" view="pageBreakPreview" zoomScaleNormal="100" zoomScaleSheetLayoutView="100" workbookViewId="0"/>
  </sheetViews>
  <sheetFormatPr defaultRowHeight="12.75"/>
  <cols>
    <col min="1" max="1" width="10.7109375" customWidth="1"/>
    <col min="2" max="3" width="9.28515625" customWidth="1"/>
  </cols>
  <sheetData>
    <row r="1" spans="1:5">
      <c r="A1" s="431" t="s">
        <v>225</v>
      </c>
    </row>
    <row r="2" spans="1:5">
      <c r="A2" s="432" t="s">
        <v>143</v>
      </c>
      <c r="B2" s="434" t="s">
        <v>223</v>
      </c>
    </row>
    <row r="3" spans="1:5">
      <c r="A3" s="433" t="s">
        <v>391</v>
      </c>
    </row>
    <row r="4" spans="1:5">
      <c r="A4" s="433" t="s">
        <v>392</v>
      </c>
    </row>
    <row r="6" spans="1:5">
      <c r="A6" s="185" t="s">
        <v>142</v>
      </c>
      <c r="C6" s="293" t="s">
        <v>255</v>
      </c>
      <c r="D6" s="82"/>
      <c r="E6" s="57"/>
    </row>
    <row r="7" spans="1:5">
      <c r="A7" s="13" t="s">
        <v>206</v>
      </c>
    </row>
    <row r="8" spans="1:5">
      <c r="A8" s="57"/>
    </row>
    <row r="9" spans="1:5">
      <c r="A9" s="57"/>
    </row>
    <row r="41" spans="1:1">
      <c r="A41" t="s">
        <v>187</v>
      </c>
    </row>
    <row r="42" spans="1:1">
      <c r="A42" s="40" t="s">
        <v>227</v>
      </c>
    </row>
    <row r="43" spans="1:1">
      <c r="A43" s="14" t="s">
        <v>207</v>
      </c>
    </row>
    <row r="49" spans="2:16" ht="23.25" thickBot="1">
      <c r="C49" s="288" t="s">
        <v>390</v>
      </c>
      <c r="G49" s="10"/>
      <c r="I49" s="288" t="s">
        <v>390</v>
      </c>
    </row>
    <row r="50" spans="2:16">
      <c r="B50" s="238"/>
      <c r="C50" s="565" t="s">
        <v>157</v>
      </c>
      <c r="D50" s="566"/>
      <c r="E50" s="566"/>
      <c r="F50" s="581"/>
      <c r="G50" s="428"/>
      <c r="H50" s="238"/>
      <c r="I50" s="565" t="s">
        <v>158</v>
      </c>
      <c r="J50" s="566"/>
      <c r="K50" s="566"/>
      <c r="L50" s="567"/>
      <c r="M50" s="577" t="s">
        <v>81</v>
      </c>
      <c r="N50" s="577"/>
      <c r="O50" s="577"/>
      <c r="P50" s="578"/>
    </row>
    <row r="51" spans="2:16" ht="25.5" customHeight="1">
      <c r="B51" s="394" t="s">
        <v>156</v>
      </c>
      <c r="C51" s="574" t="s">
        <v>159</v>
      </c>
      <c r="D51" s="575"/>
      <c r="E51" s="574" t="s">
        <v>160</v>
      </c>
      <c r="F51" s="576"/>
      <c r="G51" s="429"/>
      <c r="H51" s="394" t="s">
        <v>156</v>
      </c>
      <c r="I51" s="574" t="s">
        <v>159</v>
      </c>
      <c r="J51" s="575"/>
      <c r="K51" s="574" t="s">
        <v>160</v>
      </c>
      <c r="L51" s="575"/>
      <c r="M51" s="574" t="s">
        <v>159</v>
      </c>
      <c r="N51" s="579"/>
      <c r="O51" s="580" t="s">
        <v>160</v>
      </c>
      <c r="P51" s="576"/>
    </row>
    <row r="52" spans="2:16" ht="25.5" customHeight="1">
      <c r="B52" s="9"/>
      <c r="C52" s="239" t="s">
        <v>161</v>
      </c>
      <c r="D52" s="312" t="s">
        <v>20</v>
      </c>
      <c r="E52" s="239" t="s">
        <v>161</v>
      </c>
      <c r="F52" s="240" t="s">
        <v>20</v>
      </c>
      <c r="G52" s="429"/>
      <c r="H52" s="9"/>
      <c r="I52" s="239" t="s">
        <v>161</v>
      </c>
      <c r="J52" s="312" t="s">
        <v>20</v>
      </c>
      <c r="K52" s="239" t="s">
        <v>161</v>
      </c>
      <c r="L52" s="312" t="s">
        <v>20</v>
      </c>
      <c r="M52" s="239" t="s">
        <v>386</v>
      </c>
      <c r="N52" s="311" t="s">
        <v>387</v>
      </c>
      <c r="O52" s="397" t="s">
        <v>386</v>
      </c>
      <c r="P52" s="240" t="s">
        <v>387</v>
      </c>
    </row>
    <row r="53" spans="2:16">
      <c r="B53" s="235"/>
      <c r="C53" s="241"/>
      <c r="D53" s="242"/>
      <c r="E53" s="241"/>
      <c r="F53" s="243"/>
      <c r="G53" s="430"/>
      <c r="H53" s="235"/>
      <c r="I53" s="241"/>
      <c r="J53" s="242"/>
      <c r="K53" s="241"/>
      <c r="L53" s="242"/>
      <c r="M53" s="234"/>
      <c r="N53" s="262"/>
      <c r="O53" s="51"/>
      <c r="P53" s="93"/>
    </row>
    <row r="54" spans="2:16">
      <c r="B54" s="8" t="s">
        <v>95</v>
      </c>
      <c r="C54" s="241">
        <v>-10.705159348353297</v>
      </c>
      <c r="D54" s="83">
        <v>0.54660914186063536</v>
      </c>
      <c r="E54" s="241">
        <v>-7.7436790105565185</v>
      </c>
      <c r="F54" s="91">
        <v>0.50575206571755149</v>
      </c>
      <c r="G54" s="274"/>
      <c r="H54" s="8" t="s">
        <v>95</v>
      </c>
      <c r="I54" s="241">
        <v>-4.9214922595761861</v>
      </c>
      <c r="J54" s="83">
        <v>0.65578061916023023</v>
      </c>
      <c r="K54" s="241">
        <v>-4.4226947719889589</v>
      </c>
      <c r="L54" s="83">
        <v>0.67738795602457558</v>
      </c>
      <c r="M54" s="241">
        <f>IF(ABS(I54/J54)&gt;1.96,I54,"")</f>
        <v>-4.9214922595761861</v>
      </c>
      <c r="N54" s="389"/>
      <c r="O54" s="256">
        <f t="shared" ref="O54:O60" si="0">IF(ABS(K54/L54)&gt;1.96,K54,"")</f>
        <v>-4.4226947719889589</v>
      </c>
      <c r="P54" s="395"/>
    </row>
    <row r="55" spans="2:16">
      <c r="B55" s="8" t="s">
        <v>58</v>
      </c>
      <c r="C55" s="241">
        <v>-7.1328299019070993</v>
      </c>
      <c r="D55" s="83">
        <v>0.52927043335477519</v>
      </c>
      <c r="E55" s="241">
        <v>-3.4401291779722429</v>
      </c>
      <c r="F55" s="91">
        <v>0.52504783431991897</v>
      </c>
      <c r="G55" s="274"/>
      <c r="H55" s="8" t="s">
        <v>59</v>
      </c>
      <c r="I55" s="241">
        <v>-2.5784786700190638</v>
      </c>
      <c r="J55" s="83">
        <v>1.0000960507150141</v>
      </c>
      <c r="K55" s="241">
        <v>-2.9357711140291824</v>
      </c>
      <c r="L55" s="83">
        <v>1.0735060443724298</v>
      </c>
      <c r="M55" s="241">
        <f>IF(ABS(I55/J55)&gt;1.96,I55,"")</f>
        <v>-2.5784786700190638</v>
      </c>
      <c r="N55" s="389"/>
      <c r="O55" s="256">
        <f t="shared" si="0"/>
        <v>-2.9357711140291824</v>
      </c>
      <c r="P55" s="395"/>
    </row>
    <row r="56" spans="2:16">
      <c r="B56" s="8" t="s">
        <v>34</v>
      </c>
      <c r="C56" s="241">
        <v>-5.4508900508672617</v>
      </c>
      <c r="D56" s="83">
        <v>0.57350686752045743</v>
      </c>
      <c r="E56" s="241">
        <v>-3.5551925499588379</v>
      </c>
      <c r="F56" s="91">
        <v>0.46269072696247637</v>
      </c>
      <c r="G56" s="274"/>
      <c r="H56" s="8" t="s">
        <v>58</v>
      </c>
      <c r="I56" s="241">
        <v>-2.2202168767895487</v>
      </c>
      <c r="J56" s="83">
        <v>0.96447402541767968</v>
      </c>
      <c r="K56" s="241">
        <v>-1.9905137698083288</v>
      </c>
      <c r="L56" s="83">
        <v>0.89118054774937738</v>
      </c>
      <c r="M56" s="241">
        <f>IF(ABS(I56/J56)&gt;1.96,I56,"")</f>
        <v>-2.2202168767895487</v>
      </c>
      <c r="N56" s="389"/>
      <c r="O56" s="256">
        <f t="shared" si="0"/>
        <v>-1.9905137698083288</v>
      </c>
      <c r="P56" s="395"/>
    </row>
    <row r="57" spans="2:16">
      <c r="B57" s="8" t="s">
        <v>51</v>
      </c>
      <c r="C57" s="241">
        <v>-5.3151365114934297</v>
      </c>
      <c r="D57" s="83">
        <v>0.50166161921718389</v>
      </c>
      <c r="E57" s="241">
        <v>-3.4651620171045781</v>
      </c>
      <c r="F57" s="91">
        <v>0.49993942801217001</v>
      </c>
      <c r="G57" s="83"/>
      <c r="H57" s="8" t="s">
        <v>34</v>
      </c>
      <c r="I57" s="241">
        <v>-2.1651195401555343</v>
      </c>
      <c r="J57" s="83">
        <v>0.94880520341547414</v>
      </c>
      <c r="K57" s="241">
        <v>-2.8108693586266535</v>
      </c>
      <c r="L57" s="83">
        <v>0.76642734772074428</v>
      </c>
      <c r="M57" s="241">
        <f>IF(ABS(I57/J57)&gt;1.96,I57,"")</f>
        <v>-2.1651195401555343</v>
      </c>
      <c r="N57" s="389"/>
      <c r="O57" s="256">
        <f t="shared" si="0"/>
        <v>-2.8108693586266535</v>
      </c>
      <c r="P57" s="395"/>
    </row>
    <row r="58" spans="2:16">
      <c r="B58" s="8" t="s">
        <v>59</v>
      </c>
      <c r="C58" s="241">
        <v>-4.603053389318462</v>
      </c>
      <c r="D58" s="83">
        <v>0.74999422619255074</v>
      </c>
      <c r="E58" s="241">
        <v>-4.2821809588972632</v>
      </c>
      <c r="F58" s="91">
        <v>0.67039950488567523</v>
      </c>
      <c r="G58" s="83"/>
      <c r="H58" s="8" t="s">
        <v>6</v>
      </c>
      <c r="I58" s="241">
        <v>-1.6249991315183281</v>
      </c>
      <c r="J58" s="83">
        <v>0.58036522401689683</v>
      </c>
      <c r="K58" s="241">
        <v>-2.057401336938006</v>
      </c>
      <c r="L58" s="83">
        <v>0.55691346229875449</v>
      </c>
      <c r="M58" s="241">
        <f>IF(ABS(I58/J58)&gt;1.96,I58,"")</f>
        <v>-1.6249991315183281</v>
      </c>
      <c r="N58" s="389"/>
      <c r="O58" s="256">
        <f t="shared" si="0"/>
        <v>-2.057401336938006</v>
      </c>
      <c r="P58" s="395"/>
    </row>
    <row r="59" spans="2:16">
      <c r="B59" s="8" t="s">
        <v>9</v>
      </c>
      <c r="C59" s="241">
        <v>-4.5601972907623356</v>
      </c>
      <c r="D59" s="83">
        <v>0.19148235937121497</v>
      </c>
      <c r="E59" s="241">
        <v>-3.0521822935198246</v>
      </c>
      <c r="F59" s="91">
        <v>0.17947609876498499</v>
      </c>
      <c r="G59" s="83"/>
      <c r="H59" s="8" t="s">
        <v>51</v>
      </c>
      <c r="I59" s="241">
        <v>-1.316601912297334</v>
      </c>
      <c r="J59" s="83">
        <v>0.76420946287276081</v>
      </c>
      <c r="K59" s="241">
        <v>-2.8136938125625903</v>
      </c>
      <c r="L59" s="83">
        <v>0.73566783877992858</v>
      </c>
      <c r="M59" s="241"/>
      <c r="N59" s="389">
        <f>IF(ABS(I59/J59)&gt;1.96,"",I59)</f>
        <v>-1.316601912297334</v>
      </c>
      <c r="O59" s="256">
        <f t="shared" si="0"/>
        <v>-2.8136938125625903</v>
      </c>
      <c r="P59" s="395"/>
    </row>
    <row r="60" spans="2:16">
      <c r="B60" s="8" t="s">
        <v>6</v>
      </c>
      <c r="C60" s="241">
        <v>-3.6770002993620925</v>
      </c>
      <c r="D60" s="83">
        <v>0.58680053054497427</v>
      </c>
      <c r="E60" s="241">
        <v>-2.5817416027307285</v>
      </c>
      <c r="F60" s="91">
        <v>0.60547253508509291</v>
      </c>
      <c r="G60" s="83"/>
      <c r="H60" s="8" t="s">
        <v>9</v>
      </c>
      <c r="I60" s="241">
        <v>-0.86757691270453519</v>
      </c>
      <c r="J60" s="83">
        <v>0.28453274748715174</v>
      </c>
      <c r="K60" s="241">
        <v>-1.4886064583892606</v>
      </c>
      <c r="L60" s="83">
        <v>0.27424011720376751</v>
      </c>
      <c r="M60" s="241">
        <f>IF(ABS(I60/J60)&gt;1.96,I60,"")</f>
        <v>-0.86757691270453519</v>
      </c>
      <c r="N60" s="389"/>
      <c r="O60" s="256">
        <f t="shared" si="0"/>
        <v>-1.4886064583892606</v>
      </c>
      <c r="P60" s="395"/>
    </row>
    <row r="61" spans="2:16">
      <c r="B61" s="8" t="s">
        <v>46</v>
      </c>
      <c r="C61" s="241">
        <v>-3.5360433663386424</v>
      </c>
      <c r="D61" s="83">
        <v>0.46661865967088501</v>
      </c>
      <c r="E61" s="241">
        <v>-2.3363508774711028</v>
      </c>
      <c r="F61" s="91">
        <v>0.44457287568930615</v>
      </c>
      <c r="G61" s="83"/>
      <c r="H61" s="8" t="s">
        <v>99</v>
      </c>
      <c r="I61" s="241">
        <v>-0.6967906445090436</v>
      </c>
      <c r="J61" s="83">
        <v>0.51171834931791116</v>
      </c>
      <c r="K61" s="241">
        <v>-0.73934491881268405</v>
      </c>
      <c r="L61" s="83">
        <v>0.53118327350616135</v>
      </c>
      <c r="M61" s="241"/>
      <c r="N61" s="389">
        <f>IF(ABS(I61/J61)&gt;1.96,"",I61)</f>
        <v>-0.6967906445090436</v>
      </c>
      <c r="O61" s="256"/>
      <c r="P61" s="395">
        <f>IF(ABS(K61/L61)&gt;1.96,"",K61)</f>
        <v>-0.73934491881268405</v>
      </c>
    </row>
    <row r="62" spans="2:16">
      <c r="B62" s="8" t="s">
        <v>11</v>
      </c>
      <c r="C62" s="241">
        <v>-3.4834796574136497</v>
      </c>
      <c r="D62" s="83">
        <v>0.39258437298884868</v>
      </c>
      <c r="E62" s="241">
        <v>-2.2914897741633555</v>
      </c>
      <c r="F62" s="91">
        <v>0.34356603555616039</v>
      </c>
      <c r="G62" s="83"/>
      <c r="H62" s="8" t="s">
        <v>104</v>
      </c>
      <c r="I62" s="241">
        <v>-0.47034125516683245</v>
      </c>
      <c r="J62" s="83">
        <v>6.5488213925702143E-2</v>
      </c>
      <c r="K62" s="241">
        <v>-0.50345816760452011</v>
      </c>
      <c r="L62" s="83">
        <v>5.8095784793944907E-2</v>
      </c>
      <c r="M62" s="241">
        <f>IF(ABS(I62/J62)&gt;1.96,I62,"")</f>
        <v>-0.47034125516683245</v>
      </c>
      <c r="N62" s="389"/>
      <c r="O62" s="256">
        <f>IF(ABS(K62/L62)&gt;1.96,K62,"")</f>
        <v>-0.50345816760452011</v>
      </c>
      <c r="P62" s="395"/>
    </row>
    <row r="63" spans="2:16">
      <c r="B63" s="8" t="s">
        <v>109</v>
      </c>
      <c r="C63" s="241">
        <v>-3.2831451493980479</v>
      </c>
      <c r="D63" s="83">
        <v>0.45520132740698677</v>
      </c>
      <c r="E63" s="241">
        <v>-2.4652113898604853</v>
      </c>
      <c r="F63" s="91">
        <v>0.43604399260110416</v>
      </c>
      <c r="G63" s="83"/>
      <c r="H63" s="8" t="s">
        <v>46</v>
      </c>
      <c r="I63" s="241">
        <v>-0.44041584949137547</v>
      </c>
      <c r="J63" s="83">
        <v>0.68361559031255592</v>
      </c>
      <c r="K63" s="241">
        <v>-0.90994094112567037</v>
      </c>
      <c r="L63" s="83">
        <v>0.66572073553356825</v>
      </c>
      <c r="M63" s="241"/>
      <c r="N63" s="389">
        <f>IF(ABS(I63/J63)&gt;1.96,"",I63)</f>
        <v>-0.44041584949137547</v>
      </c>
      <c r="O63" s="256"/>
      <c r="P63" s="395">
        <f>IF(ABS(K63/L63)&gt;1.96,"",K63)</f>
        <v>-0.90994094112567037</v>
      </c>
    </row>
    <row r="64" spans="2:16">
      <c r="B64" s="8" t="s">
        <v>99</v>
      </c>
      <c r="C64" s="241">
        <v>-2.2096474549766856</v>
      </c>
      <c r="D64" s="83">
        <v>0.43483021884762141</v>
      </c>
      <c r="E64" s="241">
        <v>-2.0109560398803588</v>
      </c>
      <c r="F64" s="91">
        <v>0.45809565316056711</v>
      </c>
      <c r="G64" s="83"/>
      <c r="H64" s="287" t="s">
        <v>233</v>
      </c>
      <c r="I64" s="241">
        <v>-0.30901799674499447</v>
      </c>
      <c r="J64" s="83">
        <v>4.9034540845712543E-2</v>
      </c>
      <c r="K64" s="241">
        <v>-0.31880774304169418</v>
      </c>
      <c r="L64" s="83">
        <v>4.7012139155575623E-2</v>
      </c>
      <c r="M64" s="241">
        <f>IF(ABS(I64/J64)&gt;1.96,I64,"")</f>
        <v>-0.30901799674499447</v>
      </c>
      <c r="N64" s="389"/>
      <c r="O64" s="256">
        <f>IF(ABS(K64/L64)&gt;1.96,K64,"")</f>
        <v>-0.31880774304169418</v>
      </c>
      <c r="P64" s="395"/>
    </row>
    <row r="65" spans="2:16">
      <c r="B65" s="8" t="s">
        <v>89</v>
      </c>
      <c r="C65" s="241">
        <v>-2.0028365587860431</v>
      </c>
      <c r="D65" s="83">
        <v>0.49141125145011305</v>
      </c>
      <c r="E65" s="241">
        <v>-1.8698498712475822</v>
      </c>
      <c r="F65" s="91">
        <v>0.43490151733573434</v>
      </c>
      <c r="G65" s="83"/>
      <c r="H65" s="8" t="s">
        <v>89</v>
      </c>
      <c r="I65" s="241">
        <v>-0.18617802993177093</v>
      </c>
      <c r="J65" s="83">
        <v>0.63033045992859005</v>
      </c>
      <c r="K65" s="241">
        <v>-0.51227074403623463</v>
      </c>
      <c r="L65" s="83">
        <v>0.63271749348930773</v>
      </c>
      <c r="M65" s="241"/>
      <c r="N65" s="389">
        <f>IF(ABS(I65/J65)&gt;1.96,"",I65)</f>
        <v>-0.18617802993177093</v>
      </c>
      <c r="O65" s="256"/>
      <c r="P65" s="395">
        <f>IF(ABS(K65/L65)&gt;1.96,"",K65)</f>
        <v>-0.51227074403623463</v>
      </c>
    </row>
    <row r="66" spans="2:16">
      <c r="B66" s="8" t="s">
        <v>104</v>
      </c>
      <c r="C66" s="241">
        <v>-0.68693131542439578</v>
      </c>
      <c r="D66" s="83">
        <v>4.7172333257416585E-2</v>
      </c>
      <c r="E66" s="241">
        <v>-0.48642049548204969</v>
      </c>
      <c r="F66" s="91">
        <v>3.9691529810583277E-2</v>
      </c>
      <c r="G66" s="83"/>
      <c r="H66" s="8" t="s">
        <v>11</v>
      </c>
      <c r="I66" s="241">
        <v>6.7291432058692521E-2</v>
      </c>
      <c r="J66" s="83">
        <v>0.50913569651041768</v>
      </c>
      <c r="K66" s="241">
        <v>-0.83342454574379232</v>
      </c>
      <c r="L66" s="83">
        <v>0.45436477093984046</v>
      </c>
      <c r="M66" s="241"/>
      <c r="N66" s="389">
        <f>IF(ABS(I66/J66)&gt;1.96,"",I66)</f>
        <v>6.7291432058692521E-2</v>
      </c>
      <c r="O66" s="256"/>
      <c r="P66" s="395">
        <f>IF(ABS(K66/L66)&gt;1.96,"",K66)</f>
        <v>-0.83342454574379232</v>
      </c>
    </row>
    <row r="67" spans="2:16" ht="13.5" thickBot="1">
      <c r="B67" s="373" t="s">
        <v>233</v>
      </c>
      <c r="C67" s="245">
        <v>-0.48950221269654487</v>
      </c>
      <c r="D67" s="89">
        <v>3.4379792977864629E-2</v>
      </c>
      <c r="E67" s="245">
        <v>-0.28759800411126124</v>
      </c>
      <c r="F67" s="87">
        <v>3.44200729163021E-2</v>
      </c>
      <c r="G67" s="83"/>
      <c r="H67" s="4" t="s">
        <v>109</v>
      </c>
      <c r="I67" s="245">
        <v>3.3379252465762099</v>
      </c>
      <c r="J67" s="89">
        <v>0.83865708222381663</v>
      </c>
      <c r="K67" s="245">
        <v>2.4427632117201412</v>
      </c>
      <c r="L67" s="89">
        <v>0.88219555028992924</v>
      </c>
      <c r="M67" s="245">
        <f>IF(ABS(I67/J67)&gt;1.96,I67,"")</f>
        <v>3.3379252465762099</v>
      </c>
      <c r="N67" s="398"/>
      <c r="O67" s="259">
        <f>IF(ABS(K67/L67)&gt;1.96,K67,"")</f>
        <v>2.4427632117201412</v>
      </c>
      <c r="P67" s="396"/>
    </row>
    <row r="68" spans="2:16">
      <c r="G68" s="51"/>
    </row>
    <row r="69" spans="2:16">
      <c r="B69" s="95"/>
    </row>
    <row r="70" spans="2:16">
      <c r="B70" s="247"/>
    </row>
  </sheetData>
  <sortState ref="H56:R70">
    <sortCondition ref="I56:I70"/>
  </sortState>
  <mergeCells count="9">
    <mergeCell ref="C51:D51"/>
    <mergeCell ref="E51:F51"/>
    <mergeCell ref="I51:J51"/>
    <mergeCell ref="K51:L51"/>
    <mergeCell ref="M50:P50"/>
    <mergeCell ref="M51:N51"/>
    <mergeCell ref="O51:P51"/>
    <mergeCell ref="I50:L50"/>
    <mergeCell ref="C50:F50"/>
  </mergeCells>
  <conditionalFormatting sqref="C54:C67 E54:E67 I54:I67 K54:K67">
    <cfRule type="expression" dxfId="1" priority="2" stopIfTrue="1">
      <formula>ABS(C54/D54)&gt;=1.96</formula>
    </cfRule>
  </conditionalFormatting>
  <hyperlinks>
    <hyperlink ref="C6" location="TOC!A1" display="Go to Table of Contents"/>
  </hyperlinks>
  <pageMargins left="0.7" right="0.7" top="0.75" bottom="0.75" header="0.3" footer="0.3"/>
  <pageSetup paperSize="9" scale="5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7"/>
  <sheetViews>
    <sheetView showGridLines="0" view="pageBreakPreview" zoomScaleNormal="100" zoomScaleSheetLayoutView="100" workbookViewId="0"/>
  </sheetViews>
  <sheetFormatPr defaultRowHeight="12.75"/>
  <cols>
    <col min="1" max="1" width="10.7109375" customWidth="1"/>
    <col min="2" max="3" width="9.28515625" customWidth="1"/>
  </cols>
  <sheetData>
    <row r="1" spans="1:3">
      <c r="A1" s="431" t="s">
        <v>225</v>
      </c>
    </row>
    <row r="2" spans="1:3">
      <c r="A2" s="432" t="s">
        <v>143</v>
      </c>
      <c r="B2" s="434" t="s">
        <v>223</v>
      </c>
    </row>
    <row r="3" spans="1:3">
      <c r="A3" s="433" t="s">
        <v>391</v>
      </c>
    </row>
    <row r="4" spans="1:3">
      <c r="A4" s="433" t="s">
        <v>392</v>
      </c>
    </row>
    <row r="6" spans="1:3">
      <c r="A6" s="185" t="s">
        <v>237</v>
      </c>
      <c r="C6" s="293" t="s">
        <v>255</v>
      </c>
    </row>
    <row r="7" spans="1:3">
      <c r="A7" s="277" t="s">
        <v>148</v>
      </c>
    </row>
  </sheetData>
  <hyperlinks>
    <hyperlink ref="C6" location="TOC!A1" display="Go to Table of Contents"/>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X125"/>
  <sheetViews>
    <sheetView showGridLines="0" view="pageBreakPreview" zoomScaleNormal="100" zoomScaleSheetLayoutView="100" workbookViewId="0"/>
  </sheetViews>
  <sheetFormatPr defaultRowHeight="12.75"/>
  <cols>
    <col min="1" max="1" width="10.7109375" customWidth="1"/>
    <col min="2" max="3" width="9.28515625" customWidth="1"/>
  </cols>
  <sheetData>
    <row r="1" spans="1:6">
      <c r="A1" s="431" t="s">
        <v>225</v>
      </c>
    </row>
    <row r="2" spans="1:6">
      <c r="A2" s="432" t="s">
        <v>143</v>
      </c>
      <c r="B2" s="434" t="s">
        <v>223</v>
      </c>
    </row>
    <row r="3" spans="1:6">
      <c r="A3" s="433" t="s">
        <v>391</v>
      </c>
    </row>
    <row r="4" spans="1:6">
      <c r="A4" s="433" t="s">
        <v>392</v>
      </c>
    </row>
    <row r="6" spans="1:6">
      <c r="A6" s="185" t="s">
        <v>149</v>
      </c>
      <c r="C6" s="293" t="s">
        <v>255</v>
      </c>
      <c r="F6" s="269"/>
    </row>
    <row r="7" spans="1:6">
      <c r="A7" s="13" t="s">
        <v>150</v>
      </c>
    </row>
    <row r="10" spans="1:6">
      <c r="A10" s="57"/>
    </row>
    <row r="44" spans="1:1">
      <c r="A44" s="14" t="s">
        <v>210</v>
      </c>
    </row>
    <row r="45" spans="1:1">
      <c r="A45" s="40" t="s">
        <v>188</v>
      </c>
    </row>
    <row r="46" spans="1:1">
      <c r="A46" s="22" t="s">
        <v>169</v>
      </c>
    </row>
    <row r="50" spans="2:24" ht="23.25" thickBot="1">
      <c r="C50" s="60"/>
      <c r="D50" s="60"/>
      <c r="E50" s="60"/>
      <c r="F50" s="60"/>
      <c r="G50" s="60"/>
      <c r="H50" s="60"/>
      <c r="I50" s="60"/>
      <c r="J50" s="60"/>
      <c r="K50" s="60"/>
      <c r="L50" s="60"/>
      <c r="M50" s="60"/>
      <c r="N50" s="60"/>
      <c r="O50" s="288" t="s">
        <v>390</v>
      </c>
      <c r="P50" s="60"/>
      <c r="Q50" s="60"/>
      <c r="R50" s="60"/>
      <c r="S50" s="60"/>
      <c r="T50" s="60"/>
    </row>
    <row r="51" spans="2:24" ht="18" customHeight="1">
      <c r="B51" s="248"/>
      <c r="C51" s="464" t="s">
        <v>28</v>
      </c>
      <c r="D51" s="465"/>
      <c r="E51" s="465"/>
      <c r="F51" s="465"/>
      <c r="G51" s="465"/>
      <c r="H51" s="465"/>
      <c r="I51" s="464" t="s">
        <v>29</v>
      </c>
      <c r="J51" s="465"/>
      <c r="K51" s="465"/>
      <c r="L51" s="465"/>
      <c r="M51" s="465"/>
      <c r="N51" s="466"/>
      <c r="O51" s="465" t="s">
        <v>154</v>
      </c>
      <c r="P51" s="465"/>
      <c r="Q51" s="465"/>
      <c r="R51" s="465"/>
      <c r="S51" s="465"/>
      <c r="T51" s="492"/>
      <c r="U51" s="584" t="s">
        <v>81</v>
      </c>
      <c r="V51" s="566"/>
      <c r="W51" s="566"/>
      <c r="X51" s="581"/>
    </row>
    <row r="52" spans="2:24" ht="139.5" customHeight="1">
      <c r="B52" s="399" t="s">
        <v>82</v>
      </c>
      <c r="C52" s="467" t="s">
        <v>162</v>
      </c>
      <c r="D52" s="462"/>
      <c r="E52" s="585" t="s">
        <v>163</v>
      </c>
      <c r="F52" s="586"/>
      <c r="G52" s="462" t="s">
        <v>164</v>
      </c>
      <c r="H52" s="462"/>
      <c r="I52" s="467" t="s">
        <v>162</v>
      </c>
      <c r="J52" s="462"/>
      <c r="K52" s="461" t="s">
        <v>163</v>
      </c>
      <c r="L52" s="550"/>
      <c r="M52" s="462" t="s">
        <v>164</v>
      </c>
      <c r="N52" s="462"/>
      <c r="O52" s="467" t="s">
        <v>165</v>
      </c>
      <c r="P52" s="462"/>
      <c r="Q52" s="461" t="s">
        <v>163</v>
      </c>
      <c r="R52" s="550"/>
      <c r="S52" s="462" t="s">
        <v>164</v>
      </c>
      <c r="T52" s="468"/>
      <c r="U52" s="582" t="s">
        <v>162</v>
      </c>
      <c r="V52" s="583"/>
      <c r="W52" s="462" t="s">
        <v>163</v>
      </c>
      <c r="X52" s="468"/>
    </row>
    <row r="53" spans="2:24">
      <c r="B53" s="249"/>
      <c r="C53" s="183" t="s">
        <v>166</v>
      </c>
      <c r="D53" s="36" t="s">
        <v>20</v>
      </c>
      <c r="E53" s="250" t="s">
        <v>166</v>
      </c>
      <c r="F53" s="251" t="s">
        <v>20</v>
      </c>
      <c r="G53" s="178" t="s">
        <v>166</v>
      </c>
      <c r="H53" s="36" t="s">
        <v>20</v>
      </c>
      <c r="I53" s="183" t="s">
        <v>166</v>
      </c>
      <c r="J53" s="36" t="s">
        <v>20</v>
      </c>
      <c r="K53" s="181" t="s">
        <v>166</v>
      </c>
      <c r="L53" s="180" t="s">
        <v>20</v>
      </c>
      <c r="M53" s="178" t="s">
        <v>166</v>
      </c>
      <c r="N53" s="36" t="s">
        <v>20</v>
      </c>
      <c r="O53" s="183" t="s">
        <v>167</v>
      </c>
      <c r="P53" s="36" t="s">
        <v>20</v>
      </c>
      <c r="Q53" s="181" t="s">
        <v>167</v>
      </c>
      <c r="R53" s="180" t="s">
        <v>20</v>
      </c>
      <c r="S53" s="178" t="s">
        <v>167</v>
      </c>
      <c r="T53" s="179" t="s">
        <v>20</v>
      </c>
      <c r="U53" s="404" t="s">
        <v>386</v>
      </c>
      <c r="V53" s="405" t="s">
        <v>387</v>
      </c>
      <c r="W53" s="36" t="s">
        <v>386</v>
      </c>
      <c r="X53" s="179" t="s">
        <v>387</v>
      </c>
    </row>
    <row r="54" spans="2:24">
      <c r="B54" s="8"/>
      <c r="C54" s="177"/>
      <c r="D54" s="51"/>
      <c r="E54" s="252"/>
      <c r="F54" s="253"/>
      <c r="G54" s="51"/>
      <c r="H54" s="51"/>
      <c r="I54" s="234"/>
      <c r="J54" s="51"/>
      <c r="K54" s="176"/>
      <c r="L54" s="175"/>
      <c r="M54" s="51"/>
      <c r="N54" s="51"/>
      <c r="O54" s="234"/>
      <c r="P54" s="51"/>
      <c r="Q54" s="176"/>
      <c r="R54" s="175"/>
      <c r="S54" s="51"/>
      <c r="T54" s="93"/>
      <c r="U54" s="8"/>
      <c r="V54" s="276"/>
      <c r="W54" s="51"/>
      <c r="X54" s="93"/>
    </row>
    <row r="55" spans="2:24">
      <c r="B55" s="235"/>
      <c r="C55" s="234"/>
      <c r="D55" s="51"/>
      <c r="E55" s="252"/>
      <c r="F55" s="253"/>
      <c r="G55" s="51"/>
      <c r="H55" s="51"/>
      <c r="I55" s="234"/>
      <c r="J55" s="51"/>
      <c r="K55" s="176"/>
      <c r="L55" s="175"/>
      <c r="M55" s="51"/>
      <c r="N55" s="51"/>
      <c r="O55" s="234"/>
      <c r="P55" s="51"/>
      <c r="Q55" s="176"/>
      <c r="R55" s="175"/>
      <c r="S55" s="51"/>
      <c r="T55" s="93"/>
      <c r="U55" s="8"/>
      <c r="V55" s="276"/>
      <c r="W55" s="51"/>
      <c r="X55" s="93"/>
    </row>
    <row r="56" spans="2:24">
      <c r="B56" s="8" t="s">
        <v>3</v>
      </c>
      <c r="C56" s="241">
        <v>7.8750910021589124</v>
      </c>
      <c r="D56" s="83">
        <v>5.0260531416199565E-2</v>
      </c>
      <c r="E56" s="254">
        <v>9.3994991579094052</v>
      </c>
      <c r="F56" s="255">
        <v>2.8468191612969991E-2</v>
      </c>
      <c r="G56" s="254">
        <v>1.5250751373825246</v>
      </c>
      <c r="H56" s="83">
        <v>4.2479985680380951E-2</v>
      </c>
      <c r="I56" s="241">
        <v>7.101322036771994</v>
      </c>
      <c r="J56" s="83">
        <v>6.4971947718496167E-2</v>
      </c>
      <c r="K56" s="254">
        <v>8.8324439824153131</v>
      </c>
      <c r="L56" s="255">
        <v>5.1993630412662049E-2</v>
      </c>
      <c r="M56" s="254">
        <v>1.7244100927522521</v>
      </c>
      <c r="N56" s="83">
        <v>5.7989204000696709E-2</v>
      </c>
      <c r="O56" s="241">
        <v>-0.77376896538691842</v>
      </c>
      <c r="P56" s="83">
        <v>7.0173155461215345E-2</v>
      </c>
      <c r="Q56" s="254">
        <v>-0.56705517549409201</v>
      </c>
      <c r="R56" s="255">
        <v>5.1723868367215993E-2</v>
      </c>
      <c r="S56" s="256">
        <v>0.19933495536972745</v>
      </c>
      <c r="T56" s="91">
        <v>6.4285467673011437E-2</v>
      </c>
      <c r="U56" s="388">
        <v>-0.77376896538691842</v>
      </c>
      <c r="V56" s="406"/>
      <c r="W56" s="256">
        <v>-0.56705517549409201</v>
      </c>
      <c r="X56" s="395"/>
    </row>
    <row r="57" spans="2:24">
      <c r="B57" s="8" t="s">
        <v>104</v>
      </c>
      <c r="C57" s="241">
        <v>8.3397500514479752</v>
      </c>
      <c r="D57" s="83">
        <v>4.9226977234905898E-2</v>
      </c>
      <c r="E57" s="254">
        <v>9.4201746263856254</v>
      </c>
      <c r="F57" s="255">
        <v>3.3298232926109991E-2</v>
      </c>
      <c r="G57" s="254">
        <v>1.0816010254768937</v>
      </c>
      <c r="H57" s="83">
        <v>4.6048128870237376E-2</v>
      </c>
      <c r="I57" s="241">
        <v>7.6379301234654644</v>
      </c>
      <c r="J57" s="83">
        <v>5.7901492746710297E-2</v>
      </c>
      <c r="K57" s="254">
        <v>8.9574798082451093</v>
      </c>
      <c r="L57" s="255">
        <v>4.7705140628812912E-2</v>
      </c>
      <c r="M57" s="254">
        <v>1.3134390967074208</v>
      </c>
      <c r="N57" s="83">
        <v>5.7635741635850411E-2</v>
      </c>
      <c r="O57" s="241">
        <v>-0.70181992798251081</v>
      </c>
      <c r="P57" s="83">
        <v>7.1859741123588838E-2</v>
      </c>
      <c r="Q57" s="254">
        <v>-0.46269481814051616</v>
      </c>
      <c r="R57" s="255">
        <v>4.9570111465057874E-2</v>
      </c>
      <c r="S57" s="256">
        <v>0.23183807123052702</v>
      </c>
      <c r="T57" s="91">
        <v>7.4634155960353929E-2</v>
      </c>
      <c r="U57" s="388">
        <v>-0.70181992798251081</v>
      </c>
      <c r="V57" s="406"/>
      <c r="W57" s="256">
        <v>-0.46269481814051616</v>
      </c>
      <c r="X57" s="395"/>
    </row>
    <row r="58" spans="2:24">
      <c r="B58" s="8" t="s">
        <v>4</v>
      </c>
      <c r="C58" s="241">
        <v>7.6503675859057312</v>
      </c>
      <c r="D58" s="83">
        <v>4.5676375097698577E-2</v>
      </c>
      <c r="E58" s="254">
        <v>9.4943053261034951</v>
      </c>
      <c r="F58" s="255">
        <v>2.4446674652093468E-2</v>
      </c>
      <c r="G58" s="254">
        <v>1.8413188759508576</v>
      </c>
      <c r="H58" s="83">
        <v>4.1922111086183503E-2</v>
      </c>
      <c r="I58" s="241">
        <v>6.9608065591393116</v>
      </c>
      <c r="J58" s="83">
        <v>4.8046824366575536E-2</v>
      </c>
      <c r="K58" s="254">
        <v>9.1799421366723575</v>
      </c>
      <c r="L58" s="255">
        <v>3.400112219171908E-2</v>
      </c>
      <c r="M58" s="254">
        <v>2.2170493951116796</v>
      </c>
      <c r="N58" s="83">
        <v>4.4728205624491917E-2</v>
      </c>
      <c r="O58" s="241">
        <v>-0.68956102676641962</v>
      </c>
      <c r="P58" s="83">
        <v>5.7121304566912369E-2</v>
      </c>
      <c r="Q58" s="254">
        <v>-0.31436318943113761</v>
      </c>
      <c r="R58" s="255">
        <v>4.1430282713622098E-2</v>
      </c>
      <c r="S58" s="256">
        <v>0.37573051916082201</v>
      </c>
      <c r="T58" s="91">
        <v>5.6008932224099001E-2</v>
      </c>
      <c r="U58" s="388">
        <v>-0.68956102676641962</v>
      </c>
      <c r="V58" s="406"/>
      <c r="W58" s="256">
        <v>-0.31436318943113761</v>
      </c>
      <c r="X58" s="395"/>
    </row>
    <row r="59" spans="2:24">
      <c r="B59" s="8" t="s">
        <v>109</v>
      </c>
      <c r="C59" s="241">
        <v>6.9970498630053042</v>
      </c>
      <c r="D59" s="83">
        <v>4.5387529399509505E-2</v>
      </c>
      <c r="E59" s="254">
        <v>9.0393161528258172</v>
      </c>
      <c r="F59" s="255">
        <v>3.0165038025564975E-2</v>
      </c>
      <c r="G59" s="254">
        <v>2.0346320117093244</v>
      </c>
      <c r="H59" s="83">
        <v>4.4592260777071985E-2</v>
      </c>
      <c r="I59" s="241">
        <v>6.333405086050389</v>
      </c>
      <c r="J59" s="83">
        <v>5.4396202414314469E-2</v>
      </c>
      <c r="K59" s="254">
        <v>8.670803516448423</v>
      </c>
      <c r="L59" s="255">
        <v>4.5306791637638823E-2</v>
      </c>
      <c r="M59" s="254">
        <v>2.328315208543692</v>
      </c>
      <c r="N59" s="83">
        <v>6.0133686897816493E-2</v>
      </c>
      <c r="O59" s="241">
        <v>-0.66364477695491519</v>
      </c>
      <c r="P59" s="83">
        <v>6.2140089531082056E-2</v>
      </c>
      <c r="Q59" s="254">
        <v>-0.36851263637739429</v>
      </c>
      <c r="R59" s="255">
        <v>5.2551422564312368E-2</v>
      </c>
      <c r="S59" s="256">
        <v>0.29368319683436761</v>
      </c>
      <c r="T59" s="91">
        <v>6.9726018650176094E-2</v>
      </c>
      <c r="U59" s="388">
        <v>-0.66364477695491519</v>
      </c>
      <c r="V59" s="406"/>
      <c r="W59" s="256">
        <v>-0.36851263637739429</v>
      </c>
      <c r="X59" s="395"/>
    </row>
    <row r="60" spans="2:24">
      <c r="B60" s="8" t="s">
        <v>5</v>
      </c>
      <c r="C60" s="241">
        <v>8.358595954466665</v>
      </c>
      <c r="D60" s="83">
        <v>4.9608454727802072E-2</v>
      </c>
      <c r="E60" s="254">
        <v>9.175822406155973</v>
      </c>
      <c r="F60" s="255">
        <v>4.4252881684171429E-2</v>
      </c>
      <c r="G60" s="254">
        <v>0.81260815200030412</v>
      </c>
      <c r="H60" s="83">
        <v>3.942592562202122E-2</v>
      </c>
      <c r="I60" s="241">
        <v>7.7247770914045741</v>
      </c>
      <c r="J60" s="83">
        <v>5.6792434634226091E-2</v>
      </c>
      <c r="K60" s="254">
        <v>8.8278450226269456</v>
      </c>
      <c r="L60" s="255">
        <v>5.0977661130020363E-2</v>
      </c>
      <c r="M60" s="254">
        <v>1.095712272472422</v>
      </c>
      <c r="N60" s="83">
        <v>5.6501276559107874E-2</v>
      </c>
      <c r="O60" s="241">
        <v>-0.6338188630620909</v>
      </c>
      <c r="P60" s="83">
        <v>6.7803626605959524E-2</v>
      </c>
      <c r="Q60" s="254">
        <v>-0.34797738352902741</v>
      </c>
      <c r="R60" s="255">
        <v>5.2515546881497739E-2</v>
      </c>
      <c r="S60" s="256">
        <v>0.28310412047211786</v>
      </c>
      <c r="T60" s="91">
        <v>6.1223669883398321E-2</v>
      </c>
      <c r="U60" s="388">
        <v>-0.6338188630620909</v>
      </c>
      <c r="V60" s="406"/>
      <c r="W60" s="256">
        <v>-0.34797738352902741</v>
      </c>
      <c r="X60" s="395"/>
    </row>
    <row r="61" spans="2:24">
      <c r="B61" s="8" t="s">
        <v>107</v>
      </c>
      <c r="C61" s="241">
        <v>8.410841585444004</v>
      </c>
      <c r="D61" s="83">
        <v>3.1836056047603596E-2</v>
      </c>
      <c r="E61" s="254">
        <v>9.5658766950483418</v>
      </c>
      <c r="F61" s="255">
        <v>2.3399189846454137E-2</v>
      </c>
      <c r="G61" s="254">
        <v>1.1529577510334956</v>
      </c>
      <c r="H61" s="83">
        <v>3.3509110770214366E-2</v>
      </c>
      <c r="I61" s="241">
        <v>7.7836300104297953</v>
      </c>
      <c r="J61" s="83">
        <v>4.74156324125109E-2</v>
      </c>
      <c r="K61" s="254">
        <v>9.2346982053203313</v>
      </c>
      <c r="L61" s="255">
        <v>3.2415290064638051E-2</v>
      </c>
      <c r="M61" s="254">
        <v>1.4604896101132607</v>
      </c>
      <c r="N61" s="83">
        <v>4.0903535286115469E-2</v>
      </c>
      <c r="O61" s="241">
        <v>-0.62721157501420866</v>
      </c>
      <c r="P61" s="83">
        <v>4.7945903842264971E-2</v>
      </c>
      <c r="Q61" s="254">
        <v>-0.33117848972801056</v>
      </c>
      <c r="R61" s="255">
        <v>3.5245249277133163E-2</v>
      </c>
      <c r="S61" s="256">
        <v>0.3075318590797651</v>
      </c>
      <c r="T61" s="91">
        <v>4.7131925944283358E-2</v>
      </c>
      <c r="U61" s="388">
        <v>-0.62721157501420866</v>
      </c>
      <c r="V61" s="406"/>
      <c r="W61" s="256">
        <v>-0.33117848972801056</v>
      </c>
      <c r="X61" s="395"/>
    </row>
    <row r="62" spans="2:24">
      <c r="B62" s="8" t="s">
        <v>0</v>
      </c>
      <c r="C62" s="241">
        <v>7.4607105553294346</v>
      </c>
      <c r="D62" s="83">
        <v>4.9947246331871954E-2</v>
      </c>
      <c r="E62" s="254">
        <v>9.2554440847136856</v>
      </c>
      <c r="F62" s="255">
        <v>4.0955638710912963E-2</v>
      </c>
      <c r="G62" s="254">
        <v>1.7977041086197307</v>
      </c>
      <c r="H62" s="83">
        <v>5.4473864875439759E-2</v>
      </c>
      <c r="I62" s="241">
        <v>6.9088335897144306</v>
      </c>
      <c r="J62" s="83">
        <v>5.8086746243134389E-2</v>
      </c>
      <c r="K62" s="254">
        <v>8.807175967252272</v>
      </c>
      <c r="L62" s="255">
        <v>6.2854543085681433E-2</v>
      </c>
      <c r="M62" s="254">
        <v>1.9080817024490566</v>
      </c>
      <c r="N62" s="83">
        <v>6.6196417603165858E-2</v>
      </c>
      <c r="O62" s="241">
        <v>-0.55187696561500399</v>
      </c>
      <c r="P62" s="83">
        <v>6.6240384070499092E-2</v>
      </c>
      <c r="Q62" s="254">
        <v>-0.4482681174614136</v>
      </c>
      <c r="R62" s="255">
        <v>6.5572923713504871E-2</v>
      </c>
      <c r="S62" s="256">
        <v>0.11037759382932588</v>
      </c>
      <c r="T62" s="91">
        <v>8.1863202000371574E-2</v>
      </c>
      <c r="U62" s="388">
        <v>-0.55187696561500399</v>
      </c>
      <c r="V62" s="406"/>
      <c r="W62" s="256">
        <v>-0.4482681174614136</v>
      </c>
      <c r="X62" s="395"/>
    </row>
    <row r="63" spans="2:24">
      <c r="B63" s="8" t="s">
        <v>10</v>
      </c>
      <c r="C63" s="241">
        <v>7.4387084467162765</v>
      </c>
      <c r="D63" s="83">
        <v>5.5010830447143673E-2</v>
      </c>
      <c r="E63" s="254">
        <v>9.4986526290771316</v>
      </c>
      <c r="F63" s="255">
        <v>2.6586695770205206E-2</v>
      </c>
      <c r="G63" s="254">
        <v>2.0465314987516039</v>
      </c>
      <c r="H63" s="83">
        <v>5.1076914804229892E-2</v>
      </c>
      <c r="I63" s="241">
        <v>6.9002228691465417</v>
      </c>
      <c r="J63" s="83">
        <v>7.5519058570991379E-2</v>
      </c>
      <c r="K63" s="254">
        <v>9.209480494625133</v>
      </c>
      <c r="L63" s="255">
        <v>3.51083092376362E-2</v>
      </c>
      <c r="M63" s="254">
        <v>2.3060628993667422</v>
      </c>
      <c r="N63" s="83">
        <v>6.9231667176602146E-2</v>
      </c>
      <c r="O63" s="241">
        <v>-0.53848557756973481</v>
      </c>
      <c r="P63" s="83">
        <v>6.6970354334910442E-2</v>
      </c>
      <c r="Q63" s="254">
        <v>-0.28917213445199863</v>
      </c>
      <c r="R63" s="255">
        <v>4.0734101063359236E-2</v>
      </c>
      <c r="S63" s="256">
        <v>0.25953140061513835</v>
      </c>
      <c r="T63" s="91">
        <v>6.7113156354478953E-2</v>
      </c>
      <c r="U63" s="388">
        <v>-0.53848557756973481</v>
      </c>
      <c r="V63" s="406"/>
      <c r="W63" s="256">
        <v>-0.28917213445199863</v>
      </c>
      <c r="X63" s="395"/>
    </row>
    <row r="64" spans="2:24">
      <c r="B64" s="8" t="s">
        <v>103</v>
      </c>
      <c r="C64" s="241">
        <v>7.764579530998418</v>
      </c>
      <c r="D64" s="83">
        <v>4.5322914318359053E-2</v>
      </c>
      <c r="E64" s="254">
        <v>9.4056801519234945</v>
      </c>
      <c r="F64" s="255">
        <v>2.9600731960640357E-2</v>
      </c>
      <c r="G64" s="254">
        <v>1.6389349318652509</v>
      </c>
      <c r="H64" s="83">
        <v>4.6762632945260188E-2</v>
      </c>
      <c r="I64" s="241">
        <v>7.2314590555253355</v>
      </c>
      <c r="J64" s="83">
        <v>5.2554848201479182E-2</v>
      </c>
      <c r="K64" s="254">
        <v>8.9935118598523562</v>
      </c>
      <c r="L64" s="255">
        <v>4.7821865372804001E-2</v>
      </c>
      <c r="M64" s="254">
        <v>1.7612904150515512</v>
      </c>
      <c r="N64" s="83">
        <v>5.2960926128029578E-2</v>
      </c>
      <c r="O64" s="241">
        <v>-0.5331204754730825</v>
      </c>
      <c r="P64" s="83">
        <v>6.5176308225522783E-2</v>
      </c>
      <c r="Q64" s="254">
        <v>-0.41216829207113825</v>
      </c>
      <c r="R64" s="255">
        <v>5.9645217011506955E-2</v>
      </c>
      <c r="S64" s="256">
        <v>0.1223554831863003</v>
      </c>
      <c r="T64" s="91">
        <v>7.4977696685989956E-2</v>
      </c>
      <c r="U64" s="388">
        <v>-0.5331204754730825</v>
      </c>
      <c r="V64" s="406"/>
      <c r="W64" s="256">
        <v>-0.41216829207113825</v>
      </c>
      <c r="X64" s="395"/>
    </row>
    <row r="65" spans="2:24">
      <c r="B65" s="8" t="s">
        <v>47</v>
      </c>
      <c r="C65" s="241">
        <v>8.0291200862083318</v>
      </c>
      <c r="D65" s="83">
        <v>3.87222867128671E-2</v>
      </c>
      <c r="E65" s="254">
        <v>9.3047238982354354</v>
      </c>
      <c r="F65" s="255">
        <v>3.0541331667223972E-2</v>
      </c>
      <c r="G65" s="254">
        <v>1.279031925933374</v>
      </c>
      <c r="H65" s="83">
        <v>3.9418502928689154E-2</v>
      </c>
      <c r="I65" s="241">
        <v>7.5170110292451469</v>
      </c>
      <c r="J65" s="83">
        <v>4.8789752695622184E-2</v>
      </c>
      <c r="K65" s="254">
        <v>9.0897506206962149</v>
      </c>
      <c r="L65" s="255">
        <v>3.5307189899338516E-2</v>
      </c>
      <c r="M65" s="254">
        <v>1.5656640827142514</v>
      </c>
      <c r="N65" s="83">
        <v>5.2034326616328778E-2</v>
      </c>
      <c r="O65" s="241">
        <v>-0.51210905696318498</v>
      </c>
      <c r="P65" s="83">
        <v>5.1737069441735055E-2</v>
      </c>
      <c r="Q65" s="254">
        <v>-0.21497327753922058</v>
      </c>
      <c r="R65" s="255">
        <v>3.9821920719125867E-2</v>
      </c>
      <c r="S65" s="256">
        <v>0.28663215678087739</v>
      </c>
      <c r="T65" s="91">
        <v>5.4739759712129424E-2</v>
      </c>
      <c r="U65" s="388">
        <v>-0.51210905696318498</v>
      </c>
      <c r="V65" s="406"/>
      <c r="W65" s="256">
        <v>-0.21497327753922058</v>
      </c>
      <c r="X65" s="395"/>
    </row>
    <row r="66" spans="2:24">
      <c r="B66" s="8" t="s">
        <v>44</v>
      </c>
      <c r="C66" s="241">
        <v>7.9119843565992465</v>
      </c>
      <c r="D66" s="83">
        <v>4.424642789226093E-2</v>
      </c>
      <c r="E66" s="254">
        <v>9.4730071280940624</v>
      </c>
      <c r="F66" s="255">
        <v>3.1138169015448188E-2</v>
      </c>
      <c r="G66" s="254">
        <v>1.5643329207354146</v>
      </c>
      <c r="H66" s="83">
        <v>4.7730996484756219E-2</v>
      </c>
      <c r="I66" s="241">
        <v>7.4118487481743234</v>
      </c>
      <c r="J66" s="83">
        <v>5.5036537915271432E-2</v>
      </c>
      <c r="K66" s="254">
        <v>9.2176525848608417</v>
      </c>
      <c r="L66" s="255">
        <v>3.5898607313124831E-2</v>
      </c>
      <c r="M66" s="254">
        <v>1.8051689852488508</v>
      </c>
      <c r="N66" s="83">
        <v>4.940778724891752E-2</v>
      </c>
      <c r="O66" s="241">
        <v>-0.50013560842492311</v>
      </c>
      <c r="P66" s="83">
        <v>6.0455976459307996E-2</v>
      </c>
      <c r="Q66" s="254">
        <v>-0.25535454323322071</v>
      </c>
      <c r="R66" s="255">
        <v>4.4485359539915073E-2</v>
      </c>
      <c r="S66" s="256">
        <v>0.2408360645134362</v>
      </c>
      <c r="T66" s="91">
        <v>6.2305467302696288E-2</v>
      </c>
      <c r="U66" s="388">
        <v>-0.50013560842492311</v>
      </c>
      <c r="V66" s="406"/>
      <c r="W66" s="256">
        <v>-0.25535454323322071</v>
      </c>
      <c r="X66" s="395"/>
    </row>
    <row r="67" spans="2:24">
      <c r="B67" s="8" t="s">
        <v>58</v>
      </c>
      <c r="C67" s="241">
        <v>7.7924048594647024</v>
      </c>
      <c r="D67" s="83">
        <v>3.7686083730319134E-2</v>
      </c>
      <c r="E67" s="254">
        <v>9.6400506202049616</v>
      </c>
      <c r="F67" s="255">
        <v>2.4690582151374426E-2</v>
      </c>
      <c r="G67" s="254">
        <v>1.8451082333701976</v>
      </c>
      <c r="H67" s="83">
        <v>3.9101325190688853E-2</v>
      </c>
      <c r="I67" s="241">
        <v>7.3009743972534418</v>
      </c>
      <c r="J67" s="83">
        <v>5.5453775731282143E-2</v>
      </c>
      <c r="K67" s="254">
        <v>9.3993633757315482</v>
      </c>
      <c r="L67" s="255">
        <v>3.0879296420422874E-2</v>
      </c>
      <c r="M67" s="254">
        <v>2.0988510499938693</v>
      </c>
      <c r="N67" s="83">
        <v>5.6519825977684138E-2</v>
      </c>
      <c r="O67" s="241">
        <v>-0.49143046221126063</v>
      </c>
      <c r="P67" s="83">
        <v>6.7648547240161602E-2</v>
      </c>
      <c r="Q67" s="254">
        <v>-0.24068724447341339</v>
      </c>
      <c r="R67" s="255">
        <v>3.9311600743410155E-2</v>
      </c>
      <c r="S67" s="256">
        <v>0.25374281662367171</v>
      </c>
      <c r="T67" s="91">
        <v>7.0593283939395873E-2</v>
      </c>
      <c r="U67" s="388">
        <v>-0.49143046221126063</v>
      </c>
      <c r="V67" s="406"/>
      <c r="W67" s="256">
        <v>-0.24068724447341339</v>
      </c>
      <c r="X67" s="395"/>
    </row>
    <row r="68" spans="2:24">
      <c r="B68" s="8" t="s">
        <v>17</v>
      </c>
      <c r="C68" s="241">
        <v>8.2544538491097548</v>
      </c>
      <c r="D68" s="83">
        <v>3.0406896364186489E-2</v>
      </c>
      <c r="E68" s="254">
        <v>9.4959943132532221</v>
      </c>
      <c r="F68" s="255">
        <v>1.5708485659325096E-2</v>
      </c>
      <c r="G68" s="254">
        <v>1.2445894075416515</v>
      </c>
      <c r="H68" s="83">
        <v>2.5715320432482373E-2</v>
      </c>
      <c r="I68" s="241">
        <v>7.7663826035880188</v>
      </c>
      <c r="J68" s="83">
        <v>5.5153185657254911E-2</v>
      </c>
      <c r="K68" s="254">
        <v>9.3051996038331506</v>
      </c>
      <c r="L68" s="255">
        <v>2.5684831998637803E-2</v>
      </c>
      <c r="M68" s="254">
        <v>1.5429003254290972</v>
      </c>
      <c r="N68" s="83">
        <v>4.3077170587084372E-2</v>
      </c>
      <c r="O68" s="241">
        <v>-0.48807124552173597</v>
      </c>
      <c r="P68" s="83">
        <v>5.9442857308215719E-2</v>
      </c>
      <c r="Q68" s="254">
        <v>-0.19079470942007148</v>
      </c>
      <c r="R68" s="255">
        <v>2.6885984802381847E-2</v>
      </c>
      <c r="S68" s="256">
        <v>0.29831091788744568</v>
      </c>
      <c r="T68" s="91">
        <v>4.9646587541362606E-2</v>
      </c>
      <c r="U68" s="388">
        <v>-0.48807124552173597</v>
      </c>
      <c r="V68" s="406"/>
      <c r="W68" s="256">
        <v>-0.19079470942007148</v>
      </c>
      <c r="X68" s="395"/>
    </row>
    <row r="69" spans="2:24">
      <c r="B69" s="8" t="s">
        <v>18</v>
      </c>
      <c r="C69" s="241">
        <v>7.2644060654407738</v>
      </c>
      <c r="D69" s="83">
        <v>5.2949952673180749E-2</v>
      </c>
      <c r="E69" s="254">
        <v>9.6232262417308263</v>
      </c>
      <c r="F69" s="255">
        <v>1.8916162877353843E-2</v>
      </c>
      <c r="G69" s="254">
        <v>2.3572717444318672</v>
      </c>
      <c r="H69" s="83">
        <v>5.4499173359075857E-2</v>
      </c>
      <c r="I69" s="241">
        <v>6.7969840250592224</v>
      </c>
      <c r="J69" s="83">
        <v>5.9657851266223694E-2</v>
      </c>
      <c r="K69" s="254">
        <v>9.4004943783948338</v>
      </c>
      <c r="L69" s="255">
        <v>2.9612827937357464E-2</v>
      </c>
      <c r="M69" s="254">
        <v>2.5955521314036551</v>
      </c>
      <c r="N69" s="83">
        <v>6.3998306712851741E-2</v>
      </c>
      <c r="O69" s="241">
        <v>-0.46742204038155144</v>
      </c>
      <c r="P69" s="83">
        <v>6.5324643495698095E-2</v>
      </c>
      <c r="Q69" s="254">
        <v>-0.22273186333599249</v>
      </c>
      <c r="R69" s="255">
        <v>3.4893113775463815E-2</v>
      </c>
      <c r="S69" s="256">
        <v>0.23828038697178799</v>
      </c>
      <c r="T69" s="91">
        <v>6.8132215491472636E-2</v>
      </c>
      <c r="U69" s="388">
        <v>-0.46742204038155144</v>
      </c>
      <c r="V69" s="406"/>
      <c r="W69" s="256">
        <v>-0.22273186333599249</v>
      </c>
      <c r="X69" s="395"/>
    </row>
    <row r="70" spans="2:24">
      <c r="B70" s="8" t="s">
        <v>40</v>
      </c>
      <c r="C70" s="241">
        <v>7.886064713674358</v>
      </c>
      <c r="D70" s="83">
        <v>4.2566423149371389E-2</v>
      </c>
      <c r="E70" s="254">
        <v>8.9744049728567727</v>
      </c>
      <c r="F70" s="255">
        <v>4.1934382594138113E-2</v>
      </c>
      <c r="G70" s="254">
        <v>1.077226698036069</v>
      </c>
      <c r="H70" s="83">
        <v>4.3445781215880344E-2</v>
      </c>
      <c r="I70" s="241">
        <v>7.4245563112299653</v>
      </c>
      <c r="J70" s="83">
        <v>5.5981285828254887E-2</v>
      </c>
      <c r="K70" s="254">
        <v>8.7104595147494823</v>
      </c>
      <c r="L70" s="255">
        <v>4.7871062372242708E-2</v>
      </c>
      <c r="M70" s="254">
        <v>1.2855860785274416</v>
      </c>
      <c r="N70" s="83">
        <v>6.8902763142966214E-2</v>
      </c>
      <c r="O70" s="241">
        <v>-0.46150840244439273</v>
      </c>
      <c r="P70" s="83">
        <v>6.4378145996318026E-2</v>
      </c>
      <c r="Q70" s="254">
        <v>-0.26394545810729042</v>
      </c>
      <c r="R70" s="255">
        <v>5.7881192065071176E-2</v>
      </c>
      <c r="S70" s="256">
        <v>0.20835938049137259</v>
      </c>
      <c r="T70" s="91">
        <v>7.4707382568556427E-2</v>
      </c>
      <c r="U70" s="388">
        <v>-0.46150840244439273</v>
      </c>
      <c r="V70" s="406"/>
      <c r="W70" s="256">
        <v>-0.26394545810729042</v>
      </c>
      <c r="X70" s="395"/>
    </row>
    <row r="71" spans="2:24">
      <c r="B71" s="8" t="s">
        <v>1</v>
      </c>
      <c r="C71" s="241">
        <v>8.1258470456233063</v>
      </c>
      <c r="D71" s="83">
        <v>3.8953559851791809E-2</v>
      </c>
      <c r="E71" s="254">
        <v>9.5254077441799065</v>
      </c>
      <c r="F71" s="255">
        <v>2.0003920890997638E-2</v>
      </c>
      <c r="G71" s="254">
        <v>1.396639737709134</v>
      </c>
      <c r="H71" s="83">
        <v>3.6453434910561321E-2</v>
      </c>
      <c r="I71" s="241">
        <v>7.6928048830736175</v>
      </c>
      <c r="J71" s="83">
        <v>4.5970007339092664E-2</v>
      </c>
      <c r="K71" s="254">
        <v>9.3462835653303653</v>
      </c>
      <c r="L71" s="255">
        <v>2.9205029541269922E-2</v>
      </c>
      <c r="M71" s="254">
        <v>1.6470687821339729</v>
      </c>
      <c r="N71" s="83">
        <v>4.3007407949202395E-2</v>
      </c>
      <c r="O71" s="241">
        <v>-0.43304216254968875</v>
      </c>
      <c r="P71" s="83">
        <v>5.3378965680148382E-2</v>
      </c>
      <c r="Q71" s="254">
        <v>-0.17912417884954124</v>
      </c>
      <c r="R71" s="255">
        <v>3.515302163570385E-2</v>
      </c>
      <c r="S71" s="256">
        <v>0.25042904442483893</v>
      </c>
      <c r="T71" s="91">
        <v>5.400049956444164E-2</v>
      </c>
      <c r="U71" s="388">
        <v>-0.43304216254968875</v>
      </c>
      <c r="V71" s="406"/>
      <c r="W71" s="256">
        <v>-0.17912417884954124</v>
      </c>
      <c r="X71" s="395"/>
    </row>
    <row r="72" spans="2:24">
      <c r="B72" s="8" t="s">
        <v>108</v>
      </c>
      <c r="C72" s="241">
        <v>7.3270321472050712</v>
      </c>
      <c r="D72" s="83">
        <v>3.3569905488901208E-2</v>
      </c>
      <c r="E72" s="254">
        <v>9.2527318442644599</v>
      </c>
      <c r="F72" s="255">
        <v>2.699471804925923E-2</v>
      </c>
      <c r="G72" s="254">
        <v>1.9169608134970182</v>
      </c>
      <c r="H72" s="83">
        <v>3.148683024744476E-2</v>
      </c>
      <c r="I72" s="241">
        <v>6.8948278107855234</v>
      </c>
      <c r="J72" s="83">
        <v>4.3755436050026159E-2</v>
      </c>
      <c r="K72" s="254">
        <v>9.0335317397807131</v>
      </c>
      <c r="L72" s="255">
        <v>3.1075246726699486E-2</v>
      </c>
      <c r="M72" s="254">
        <v>2.135401670980388</v>
      </c>
      <c r="N72" s="83">
        <v>4.5488624555338954E-2</v>
      </c>
      <c r="O72" s="241">
        <v>-0.43220433641954781</v>
      </c>
      <c r="P72" s="83">
        <v>5.9271892534096302E-2</v>
      </c>
      <c r="Q72" s="254">
        <v>-0.21920010448374683</v>
      </c>
      <c r="R72" s="255">
        <v>3.5051832772282097E-2</v>
      </c>
      <c r="S72" s="256">
        <v>0.21844085748336983</v>
      </c>
      <c r="T72" s="91">
        <v>5.4737363838528709E-2</v>
      </c>
      <c r="U72" s="388">
        <v>-0.43220433641954781</v>
      </c>
      <c r="V72" s="406"/>
      <c r="W72" s="256">
        <v>-0.21920010448374683</v>
      </c>
      <c r="X72" s="395"/>
    </row>
    <row r="73" spans="2:24">
      <c r="B73" s="8" t="s">
        <v>50</v>
      </c>
      <c r="C73" s="241">
        <v>7.8371513682019085</v>
      </c>
      <c r="D73" s="83">
        <v>5.6033796775847196E-2</v>
      </c>
      <c r="E73" s="254">
        <v>9.4068434248486064</v>
      </c>
      <c r="F73" s="255">
        <v>3.1439110481259837E-2</v>
      </c>
      <c r="G73" s="254">
        <v>1.5659847912741673</v>
      </c>
      <c r="H73" s="83">
        <v>4.0867832239395711E-2</v>
      </c>
      <c r="I73" s="241">
        <v>7.4079933048368618</v>
      </c>
      <c r="J73" s="83">
        <v>5.614726563449933E-2</v>
      </c>
      <c r="K73" s="254">
        <v>9.1307719404636085</v>
      </c>
      <c r="L73" s="255">
        <v>4.4011960285375809E-2</v>
      </c>
      <c r="M73" s="254">
        <v>1.7214340760155415</v>
      </c>
      <c r="N73" s="83">
        <v>4.9721790049627582E-2</v>
      </c>
      <c r="O73" s="241">
        <v>-0.42915806336504669</v>
      </c>
      <c r="P73" s="83">
        <v>6.5132530057162991E-2</v>
      </c>
      <c r="Q73" s="254">
        <v>-0.27607148438499785</v>
      </c>
      <c r="R73" s="255">
        <v>5.1066712356262804E-2</v>
      </c>
      <c r="S73" s="256">
        <v>0.15544928474137421</v>
      </c>
      <c r="T73" s="91">
        <v>5.81818647979973E-2</v>
      </c>
      <c r="U73" s="388">
        <v>-0.42915806336504669</v>
      </c>
      <c r="V73" s="406"/>
      <c r="W73" s="256">
        <v>-0.27607148438499785</v>
      </c>
      <c r="X73" s="395"/>
    </row>
    <row r="74" spans="2:24">
      <c r="B74" s="8" t="s">
        <v>15</v>
      </c>
      <c r="C74" s="241">
        <v>7.2633480770611705</v>
      </c>
      <c r="D74" s="83">
        <v>4.4680040989772227E-2</v>
      </c>
      <c r="E74" s="254">
        <v>9.4995549258358132</v>
      </c>
      <c r="F74" s="255">
        <v>2.1878837958480016E-2</v>
      </c>
      <c r="G74" s="254">
        <v>2.2238065609207518</v>
      </c>
      <c r="H74" s="83">
        <v>4.2622418794424716E-2</v>
      </c>
      <c r="I74" s="241">
        <v>6.8367333983538368</v>
      </c>
      <c r="J74" s="83">
        <v>5.7464110953314461E-2</v>
      </c>
      <c r="K74" s="254">
        <v>9.1705415449334211</v>
      </c>
      <c r="L74" s="255">
        <v>3.7440524902030321E-2</v>
      </c>
      <c r="M74" s="254">
        <v>2.3184111716531071</v>
      </c>
      <c r="N74" s="83">
        <v>4.9466978363986683E-2</v>
      </c>
      <c r="O74" s="241">
        <v>-0.42661467870733372</v>
      </c>
      <c r="P74" s="83">
        <v>6.5338029299738531E-2</v>
      </c>
      <c r="Q74" s="254">
        <v>-0.32901338090239207</v>
      </c>
      <c r="R74" s="255">
        <v>3.8572499866521795E-2</v>
      </c>
      <c r="S74" s="256">
        <v>9.4604610732355265E-2</v>
      </c>
      <c r="T74" s="91">
        <v>5.5565053336833078E-2</v>
      </c>
      <c r="U74" s="388">
        <v>-0.42661467870733372</v>
      </c>
      <c r="V74" s="406"/>
      <c r="W74" s="256">
        <v>-0.32901338090239207</v>
      </c>
      <c r="X74" s="395"/>
    </row>
    <row r="75" spans="2:24">
      <c r="B75" s="8" t="s">
        <v>43</v>
      </c>
      <c r="C75" s="241">
        <v>7.5965758815940685</v>
      </c>
      <c r="D75" s="83">
        <v>4.9655660627758204E-2</v>
      </c>
      <c r="E75" s="254">
        <v>9.1773101529555809</v>
      </c>
      <c r="F75" s="255">
        <v>3.2470584607976805E-2</v>
      </c>
      <c r="G75" s="254">
        <v>1.5816867693270165</v>
      </c>
      <c r="H75" s="83">
        <v>5.034134615804766E-2</v>
      </c>
      <c r="I75" s="241">
        <v>7.1780156336629171</v>
      </c>
      <c r="J75" s="83">
        <v>6.1592920680012236E-2</v>
      </c>
      <c r="K75" s="254">
        <v>8.9470762568857118</v>
      </c>
      <c r="L75" s="255">
        <v>4.2227602358447747E-2</v>
      </c>
      <c r="M75" s="254">
        <v>1.7631140693045113</v>
      </c>
      <c r="N75" s="83">
        <v>5.6203322630395666E-2</v>
      </c>
      <c r="O75" s="241">
        <v>-0.41856024793115143</v>
      </c>
      <c r="P75" s="83">
        <v>7.3040294832929467E-2</v>
      </c>
      <c r="Q75" s="254">
        <v>-0.2302338960698691</v>
      </c>
      <c r="R75" s="255">
        <v>5.1930298747601904E-2</v>
      </c>
      <c r="S75" s="256">
        <v>0.18142729997749485</v>
      </c>
      <c r="T75" s="91">
        <v>7.444868715614153E-2</v>
      </c>
      <c r="U75" s="388">
        <v>-0.41856024793115143</v>
      </c>
      <c r="V75" s="406"/>
      <c r="W75" s="256">
        <v>-0.2302338960698691</v>
      </c>
      <c r="X75" s="395"/>
    </row>
    <row r="76" spans="2:24">
      <c r="B76" s="8" t="s">
        <v>59</v>
      </c>
      <c r="C76" s="241">
        <v>7.8190366980398469</v>
      </c>
      <c r="D76" s="83">
        <v>4.9327754340648289E-2</v>
      </c>
      <c r="E76" s="254">
        <v>9.4418451181527008</v>
      </c>
      <c r="F76" s="255">
        <v>3.0821798333632019E-2</v>
      </c>
      <c r="G76" s="254">
        <v>1.6200512507268399</v>
      </c>
      <c r="H76" s="83">
        <v>4.4998275440055559E-2</v>
      </c>
      <c r="I76" s="241">
        <v>7.4016332361066457</v>
      </c>
      <c r="J76" s="83">
        <v>7.1694535853328148E-2</v>
      </c>
      <c r="K76" s="254">
        <v>9.1160326225664274</v>
      </c>
      <c r="L76" s="255">
        <v>4.6525341515328049E-2</v>
      </c>
      <c r="M76" s="254">
        <v>1.7107194763383593</v>
      </c>
      <c r="N76" s="83">
        <v>5.6087198590618517E-2</v>
      </c>
      <c r="O76" s="241">
        <v>-0.41740346193320121</v>
      </c>
      <c r="P76" s="83">
        <v>8.8557327038558384E-2</v>
      </c>
      <c r="Q76" s="254">
        <v>-0.32581249558627334</v>
      </c>
      <c r="R76" s="255">
        <v>5.3283074444764204E-2</v>
      </c>
      <c r="S76" s="256">
        <v>9.0668225611519437E-2</v>
      </c>
      <c r="T76" s="91">
        <v>7.4035550333365147E-2</v>
      </c>
      <c r="U76" s="388">
        <v>-0.41740346193320121</v>
      </c>
      <c r="V76" s="406"/>
      <c r="W76" s="256">
        <v>-0.32581249558627334</v>
      </c>
      <c r="X76" s="395"/>
    </row>
    <row r="77" spans="2:24">
      <c r="B77" s="8" t="s">
        <v>45</v>
      </c>
      <c r="C77" s="241">
        <v>7.5294834253995839</v>
      </c>
      <c r="D77" s="83">
        <v>6.611966603967287E-2</v>
      </c>
      <c r="E77" s="254">
        <v>9.4714340539743258</v>
      </c>
      <c r="F77" s="255">
        <v>2.4722466022313355E-2</v>
      </c>
      <c r="G77" s="254">
        <v>1.9420991595077088</v>
      </c>
      <c r="H77" s="83">
        <v>6.0781461318480931E-2</v>
      </c>
      <c r="I77" s="241">
        <v>7.1193162481647567</v>
      </c>
      <c r="J77" s="83">
        <v>6.9615351435998632E-2</v>
      </c>
      <c r="K77" s="254">
        <v>9.1073679630127966</v>
      </c>
      <c r="L77" s="255">
        <v>4.4008968236577926E-2</v>
      </c>
      <c r="M77" s="254">
        <v>1.9891976390783757</v>
      </c>
      <c r="N77" s="83">
        <v>5.9386866779938034E-2</v>
      </c>
      <c r="O77" s="241">
        <v>-0.41016717723482721</v>
      </c>
      <c r="P77" s="83">
        <v>8.1614875540153467E-2</v>
      </c>
      <c r="Q77" s="254">
        <v>-0.3640660909615292</v>
      </c>
      <c r="R77" s="255">
        <v>4.8225803005982337E-2</v>
      </c>
      <c r="S77" s="256">
        <v>4.7098479570666818E-2</v>
      </c>
      <c r="T77" s="91">
        <v>7.4230047071922892E-2</v>
      </c>
      <c r="U77" s="388">
        <v>-0.41016717723482721</v>
      </c>
      <c r="V77" s="406"/>
      <c r="W77" s="256">
        <v>-0.3640660909615292</v>
      </c>
      <c r="X77" s="395"/>
    </row>
    <row r="78" spans="2:24">
      <c r="B78" s="8" t="s">
        <v>56</v>
      </c>
      <c r="C78" s="241">
        <v>8.1161081514492022</v>
      </c>
      <c r="D78" s="83">
        <v>6.5755275184536652E-2</v>
      </c>
      <c r="E78" s="254">
        <v>9.4484785170332639</v>
      </c>
      <c r="F78" s="255">
        <v>2.9088305254080828E-2</v>
      </c>
      <c r="G78" s="254">
        <v>1.3412810648070883</v>
      </c>
      <c r="H78" s="83">
        <v>5.7312289541886996E-2</v>
      </c>
      <c r="I78" s="241">
        <v>7.7292094150576247</v>
      </c>
      <c r="J78" s="83">
        <v>7.4195359309349174E-2</v>
      </c>
      <c r="K78" s="254">
        <v>9.0808841406001761</v>
      </c>
      <c r="L78" s="255">
        <v>6.8219237853181083E-2</v>
      </c>
      <c r="M78" s="254">
        <v>1.3655454322128062</v>
      </c>
      <c r="N78" s="83">
        <v>8.0488385512232627E-2</v>
      </c>
      <c r="O78" s="241">
        <v>-0.38689873639157746</v>
      </c>
      <c r="P78" s="83">
        <v>0.10250176328070892</v>
      </c>
      <c r="Q78" s="254">
        <v>-0.36759437643308779</v>
      </c>
      <c r="R78" s="255">
        <v>7.5346178438227787E-2</v>
      </c>
      <c r="S78" s="256">
        <v>2.4264367405717913E-2</v>
      </c>
      <c r="T78" s="91">
        <v>0.1046368980455889</v>
      </c>
      <c r="U78" s="388">
        <v>-0.38689873639157746</v>
      </c>
      <c r="V78" s="406"/>
      <c r="W78" s="256">
        <v>-0.36759437643308779</v>
      </c>
      <c r="X78" s="395"/>
    </row>
    <row r="79" spans="2:24">
      <c r="B79" s="8" t="s">
        <v>11</v>
      </c>
      <c r="C79" s="241">
        <v>7.8268581644531761</v>
      </c>
      <c r="D79" s="83">
        <v>4.1552392309278041E-2</v>
      </c>
      <c r="E79" s="254">
        <v>9.6129946889699411</v>
      </c>
      <c r="F79" s="255">
        <v>2.4153819898874385E-2</v>
      </c>
      <c r="G79" s="254">
        <v>1.7862033214768238</v>
      </c>
      <c r="H79" s="83">
        <v>3.720524090244217E-2</v>
      </c>
      <c r="I79" s="241">
        <v>7.4501382361787174</v>
      </c>
      <c r="J79" s="83">
        <v>4.9259963588166221E-2</v>
      </c>
      <c r="K79" s="254">
        <v>9.5019032775308094</v>
      </c>
      <c r="L79" s="255">
        <v>2.117370757898647E-2</v>
      </c>
      <c r="M79" s="254">
        <v>2.0458101209336839</v>
      </c>
      <c r="N79" s="83">
        <v>4.8976403986811731E-2</v>
      </c>
      <c r="O79" s="241">
        <v>-0.37671992827445866</v>
      </c>
      <c r="P79" s="83">
        <v>5.0690845103119039E-2</v>
      </c>
      <c r="Q79" s="254">
        <v>-0.1110914114391317</v>
      </c>
      <c r="R79" s="255">
        <v>3.3308428414053202E-2</v>
      </c>
      <c r="S79" s="256">
        <v>0.25960679945686005</v>
      </c>
      <c r="T79" s="91">
        <v>4.8143394850747298E-2</v>
      </c>
      <c r="U79" s="388">
        <v>-0.37671992827445866</v>
      </c>
      <c r="V79" s="406"/>
      <c r="W79" s="256">
        <v>-0.1110914114391317</v>
      </c>
      <c r="X79" s="395"/>
    </row>
    <row r="80" spans="2:24">
      <c r="B80" s="8" t="s">
        <v>34</v>
      </c>
      <c r="C80" s="241">
        <v>7.5265814141486906</v>
      </c>
      <c r="D80" s="83">
        <v>4.3410318250561727E-2</v>
      </c>
      <c r="E80" s="254">
        <v>9.2362650513523441</v>
      </c>
      <c r="F80" s="255">
        <v>2.9902994258079352E-2</v>
      </c>
      <c r="G80" s="254">
        <v>1.7096933621057837</v>
      </c>
      <c r="H80" s="83">
        <v>4.5273817135918437E-2</v>
      </c>
      <c r="I80" s="241">
        <v>7.1539487188748412</v>
      </c>
      <c r="J80" s="83">
        <v>4.9386460799150475E-2</v>
      </c>
      <c r="K80" s="254">
        <v>8.9925265219553498</v>
      </c>
      <c r="L80" s="255">
        <v>4.3625110888394075E-2</v>
      </c>
      <c r="M80" s="254">
        <v>1.8337936871379146</v>
      </c>
      <c r="N80" s="83">
        <v>5.4880528811311668E-2</v>
      </c>
      <c r="O80" s="241">
        <v>-0.37263269527384946</v>
      </c>
      <c r="P80" s="83">
        <v>6.0694081022960582E-2</v>
      </c>
      <c r="Q80" s="254">
        <v>-0.24373852939699425</v>
      </c>
      <c r="R80" s="255">
        <v>4.4574060478321541E-2</v>
      </c>
      <c r="S80" s="256">
        <v>0.12410032503213086</v>
      </c>
      <c r="T80" s="91">
        <v>6.3737893179939137E-2</v>
      </c>
      <c r="U80" s="388">
        <v>-0.37263269527384946</v>
      </c>
      <c r="V80" s="406"/>
      <c r="W80" s="256">
        <v>-0.24373852939699425</v>
      </c>
      <c r="X80" s="395"/>
    </row>
    <row r="81" spans="2:24">
      <c r="B81" s="8" t="s">
        <v>39</v>
      </c>
      <c r="C81" s="241">
        <v>7.5245352285620948</v>
      </c>
      <c r="D81" s="83">
        <v>3.8404396430887104E-2</v>
      </c>
      <c r="E81" s="254">
        <v>9.3643259488792729</v>
      </c>
      <c r="F81" s="255">
        <v>1.9317808800397011E-2</v>
      </c>
      <c r="G81" s="254">
        <v>1.8333332960160655</v>
      </c>
      <c r="H81" s="83">
        <v>4.1079344072452312E-2</v>
      </c>
      <c r="I81" s="241">
        <v>7.1534099859081026</v>
      </c>
      <c r="J81" s="83">
        <v>5.1387593998033144E-2</v>
      </c>
      <c r="K81" s="254">
        <v>9.1286716059195889</v>
      </c>
      <c r="L81" s="255">
        <v>3.0388862976200193E-2</v>
      </c>
      <c r="M81" s="254">
        <v>1.9680689073793172</v>
      </c>
      <c r="N81" s="83">
        <v>5.3702411858428035E-2</v>
      </c>
      <c r="O81" s="241">
        <v>-0.37112524265399216</v>
      </c>
      <c r="P81" s="83">
        <v>5.2827134625599938E-2</v>
      </c>
      <c r="Q81" s="254">
        <v>-0.23565434295968402</v>
      </c>
      <c r="R81" s="255">
        <v>3.9421079377541204E-2</v>
      </c>
      <c r="S81" s="256">
        <v>0.13473561136325163</v>
      </c>
      <c r="T81" s="91">
        <v>5.5177498020929611E-2</v>
      </c>
      <c r="U81" s="388">
        <v>-0.37112524265399216</v>
      </c>
      <c r="V81" s="406"/>
      <c r="W81" s="256">
        <v>-0.23565434295968402</v>
      </c>
      <c r="X81" s="395"/>
    </row>
    <row r="82" spans="2:24">
      <c r="B82" s="8" t="s">
        <v>100</v>
      </c>
      <c r="C82" s="241">
        <v>8.3754564281036892</v>
      </c>
      <c r="D82" s="83">
        <v>4.8623750253198206E-2</v>
      </c>
      <c r="E82" s="254">
        <v>9.413838698223584</v>
      </c>
      <c r="F82" s="255">
        <v>3.8246493388977856E-2</v>
      </c>
      <c r="G82" s="254">
        <v>1.0374730593509012</v>
      </c>
      <c r="H82" s="83">
        <v>4.3329551915663393E-2</v>
      </c>
      <c r="I82" s="241">
        <v>8.0083259203927604</v>
      </c>
      <c r="J82" s="83">
        <v>4.8638666011399573E-2</v>
      </c>
      <c r="K82" s="254">
        <v>9.1368949257908572</v>
      </c>
      <c r="L82" s="255">
        <v>3.88170204305468E-2</v>
      </c>
      <c r="M82" s="254">
        <v>1.127820577561812</v>
      </c>
      <c r="N82" s="83">
        <v>4.3692095383924143E-2</v>
      </c>
      <c r="O82" s="241">
        <v>-0.36713050771092881</v>
      </c>
      <c r="P82" s="83">
        <v>6.3169071692289469E-2</v>
      </c>
      <c r="Q82" s="254">
        <v>-0.27694377243272683</v>
      </c>
      <c r="R82" s="255">
        <v>4.7982761220371963E-2</v>
      </c>
      <c r="S82" s="256">
        <v>9.0347518210910804E-2</v>
      </c>
      <c r="T82" s="91">
        <v>5.5174829578024248E-2</v>
      </c>
      <c r="U82" s="388">
        <v>-0.36713050771092881</v>
      </c>
      <c r="V82" s="406"/>
      <c r="W82" s="256">
        <v>-0.27694377243272683</v>
      </c>
      <c r="X82" s="395"/>
    </row>
    <row r="83" spans="2:24">
      <c r="B83" s="8" t="s">
        <v>9</v>
      </c>
      <c r="C83" s="241">
        <v>7.6667826980259788</v>
      </c>
      <c r="D83" s="83">
        <v>7.5304984519560447E-3</v>
      </c>
      <c r="E83" s="254">
        <v>9.3620530999895095</v>
      </c>
      <c r="F83" s="255">
        <v>4.5888584844525826E-3</v>
      </c>
      <c r="G83" s="254">
        <v>1.692703193230698</v>
      </c>
      <c r="H83" s="83">
        <v>7.1332626357277461E-3</v>
      </c>
      <c r="I83" s="241">
        <v>7.3167516413112841</v>
      </c>
      <c r="J83" s="83">
        <v>8.8836305730942717E-3</v>
      </c>
      <c r="K83" s="254">
        <v>9.1258408078913522</v>
      </c>
      <c r="L83" s="255">
        <v>6.165203322647788E-3</v>
      </c>
      <c r="M83" s="254">
        <v>1.8050783938280575</v>
      </c>
      <c r="N83" s="83">
        <v>8.4203681381706721E-3</v>
      </c>
      <c r="O83" s="241">
        <v>-0.35003105671469709</v>
      </c>
      <c r="P83" s="83">
        <v>1.0297129397156615E-2</v>
      </c>
      <c r="Q83" s="254">
        <v>-0.2362122920981537</v>
      </c>
      <c r="R83" s="255">
        <v>7.1435742662315296E-3</v>
      </c>
      <c r="S83" s="256">
        <v>0.11237520059735945</v>
      </c>
      <c r="T83" s="91">
        <v>1.0121624797225037E-2</v>
      </c>
      <c r="U83" s="388">
        <v>-0.35003105671469709</v>
      </c>
      <c r="V83" s="406"/>
      <c r="W83" s="256">
        <v>-0.2362122920981537</v>
      </c>
      <c r="X83" s="395"/>
    </row>
    <row r="84" spans="2:24">
      <c r="B84" s="8" t="s">
        <v>106</v>
      </c>
      <c r="C84" s="241">
        <v>8.9426228058719115</v>
      </c>
      <c r="D84" s="83">
        <v>4.3640693429301027E-2</v>
      </c>
      <c r="E84" s="254">
        <v>9.3631711296376263</v>
      </c>
      <c r="F84" s="255">
        <v>3.3563048294081813E-2</v>
      </c>
      <c r="G84" s="254">
        <v>0.42509871704111285</v>
      </c>
      <c r="H84" s="83">
        <v>3.0844313137101249E-2</v>
      </c>
      <c r="I84" s="241">
        <v>8.5945226751962345</v>
      </c>
      <c r="J84" s="83">
        <v>5.6759457974334855E-2</v>
      </c>
      <c r="K84" s="254">
        <v>8.9439637224382391</v>
      </c>
      <c r="L84" s="255">
        <v>5.1546610942321471E-2</v>
      </c>
      <c r="M84" s="254">
        <v>0.35414078341076899</v>
      </c>
      <c r="N84" s="83">
        <v>4.2511315318492469E-2</v>
      </c>
      <c r="O84" s="241">
        <v>-0.34810013067567702</v>
      </c>
      <c r="P84" s="83">
        <v>4.7432783514130668E-2</v>
      </c>
      <c r="Q84" s="254">
        <v>-0.41920740719938721</v>
      </c>
      <c r="R84" s="255">
        <v>5.5923872473978946E-2</v>
      </c>
      <c r="S84" s="256">
        <v>-7.0957933630343861E-2</v>
      </c>
      <c r="T84" s="91">
        <v>4.2639967681248829E-2</v>
      </c>
      <c r="U84" s="388">
        <v>-0.34810013067567702</v>
      </c>
      <c r="V84" s="406"/>
      <c r="W84" s="256">
        <v>-0.41920740719938721</v>
      </c>
      <c r="X84" s="395"/>
    </row>
    <row r="85" spans="2:24">
      <c r="B85" s="8" t="s">
        <v>42</v>
      </c>
      <c r="C85" s="241">
        <v>8.3850451276685014</v>
      </c>
      <c r="D85" s="83">
        <v>4.8767856315651295E-2</v>
      </c>
      <c r="E85" s="254">
        <v>9.6883865365816515</v>
      </c>
      <c r="F85" s="255">
        <v>1.8315211369794977E-2</v>
      </c>
      <c r="G85" s="254">
        <v>1.3049627087596216</v>
      </c>
      <c r="H85" s="83">
        <v>4.7882988195194411E-2</v>
      </c>
      <c r="I85" s="241">
        <v>8.038820534380676</v>
      </c>
      <c r="J85" s="83">
        <v>4.7001368592902208E-2</v>
      </c>
      <c r="K85" s="254">
        <v>9.5518376761074641</v>
      </c>
      <c r="L85" s="255">
        <v>2.8076798666794897E-2</v>
      </c>
      <c r="M85" s="254">
        <v>1.513956570795959</v>
      </c>
      <c r="N85" s="83">
        <v>4.5619804818965749E-2</v>
      </c>
      <c r="O85" s="241">
        <v>-0.3462245932878254</v>
      </c>
      <c r="P85" s="83">
        <v>5.2530090073292741E-2</v>
      </c>
      <c r="Q85" s="254">
        <v>-0.13654886047418735</v>
      </c>
      <c r="R85" s="255">
        <v>3.1454287323498274E-2</v>
      </c>
      <c r="S85" s="256">
        <v>0.20899386203633741</v>
      </c>
      <c r="T85" s="91">
        <v>5.0578809170199662E-2</v>
      </c>
      <c r="U85" s="388">
        <v>-0.3462245932878254</v>
      </c>
      <c r="V85" s="406"/>
      <c r="W85" s="256">
        <v>-0.13654886047418735</v>
      </c>
      <c r="X85" s="395"/>
    </row>
    <row r="86" spans="2:24">
      <c r="B86" s="8" t="s">
        <v>51</v>
      </c>
      <c r="C86" s="241">
        <v>7.5286452111647577</v>
      </c>
      <c r="D86" s="83">
        <v>3.2632709198470271E-2</v>
      </c>
      <c r="E86" s="254">
        <v>9.3022077033693975</v>
      </c>
      <c r="F86" s="255">
        <v>1.6881004508307668E-2</v>
      </c>
      <c r="G86" s="254">
        <v>1.7750345914678729</v>
      </c>
      <c r="H86" s="83">
        <v>3.3885060424096634E-2</v>
      </c>
      <c r="I86" s="241">
        <v>7.186114125172776</v>
      </c>
      <c r="J86" s="83">
        <v>3.5826867009981299E-2</v>
      </c>
      <c r="K86" s="254">
        <v>9.1386025444964165</v>
      </c>
      <c r="L86" s="255">
        <v>2.3694041644319028E-2</v>
      </c>
      <c r="M86" s="254">
        <v>1.9534882217230052</v>
      </c>
      <c r="N86" s="83">
        <v>3.318651793903786E-2</v>
      </c>
      <c r="O86" s="241">
        <v>-0.34253108599198168</v>
      </c>
      <c r="P86" s="83">
        <v>3.9283120030373021E-2</v>
      </c>
      <c r="Q86" s="254">
        <v>-0.16360515887298099</v>
      </c>
      <c r="R86" s="255">
        <v>3.231526076184689E-2</v>
      </c>
      <c r="S86" s="256">
        <v>0.17845363025513228</v>
      </c>
      <c r="T86" s="91">
        <v>3.7682731057444727E-2</v>
      </c>
      <c r="U86" s="388">
        <v>-0.34253108599198168</v>
      </c>
      <c r="V86" s="406"/>
      <c r="W86" s="256">
        <v>-0.16360515887298099</v>
      </c>
      <c r="X86" s="395"/>
    </row>
    <row r="87" spans="2:24">
      <c r="B87" s="8" t="s">
        <v>131</v>
      </c>
      <c r="C87" s="241">
        <v>7.9771443002610969</v>
      </c>
      <c r="D87" s="83">
        <v>4.0704683772541793E-2</v>
      </c>
      <c r="E87" s="254">
        <v>9.4004705473466537</v>
      </c>
      <c r="F87" s="255">
        <v>3.0934102662431767E-2</v>
      </c>
      <c r="G87" s="254">
        <v>1.4185554332271648</v>
      </c>
      <c r="H87" s="83">
        <v>3.8110812521951989E-2</v>
      </c>
      <c r="I87" s="241">
        <v>7.6465750148257685</v>
      </c>
      <c r="J87" s="83">
        <v>4.9861252492340032E-2</v>
      </c>
      <c r="K87" s="254">
        <v>9.1056779577589815</v>
      </c>
      <c r="L87" s="255">
        <v>4.3970189584571225E-2</v>
      </c>
      <c r="M87" s="254">
        <v>1.4632155041375821</v>
      </c>
      <c r="N87" s="83">
        <v>4.9900317164257385E-2</v>
      </c>
      <c r="O87" s="241">
        <v>-0.33056928543532837</v>
      </c>
      <c r="P87" s="83">
        <v>6.4636925989398533E-2</v>
      </c>
      <c r="Q87" s="254">
        <v>-0.29479258958767218</v>
      </c>
      <c r="R87" s="255">
        <v>4.934046885849315E-2</v>
      </c>
      <c r="S87" s="256">
        <v>4.4660070910417238E-2</v>
      </c>
      <c r="T87" s="91">
        <v>6.3465651805916373E-2</v>
      </c>
      <c r="U87" s="388">
        <v>-0.33056928543532837</v>
      </c>
      <c r="V87" s="406"/>
      <c r="W87" s="256">
        <v>-0.29479258958767218</v>
      </c>
      <c r="X87" s="395"/>
    </row>
    <row r="88" spans="2:24">
      <c r="B88" s="8" t="s">
        <v>98</v>
      </c>
      <c r="C88" s="241">
        <v>8.4442639251386993</v>
      </c>
      <c r="D88" s="83">
        <v>2.4672856081314053E-2</v>
      </c>
      <c r="E88" s="254">
        <v>9.4291498800396862</v>
      </c>
      <c r="F88" s="255">
        <v>1.4422452688503317E-2</v>
      </c>
      <c r="G88" s="254">
        <v>0.99097887297324661</v>
      </c>
      <c r="H88" s="83">
        <v>2.5677057604177989E-2</v>
      </c>
      <c r="I88" s="241">
        <v>8.1183694683906236</v>
      </c>
      <c r="J88" s="83">
        <v>3.1674071573620573E-2</v>
      </c>
      <c r="K88" s="254">
        <v>9.2036765832733565</v>
      </c>
      <c r="L88" s="255">
        <v>2.5865627818996737E-2</v>
      </c>
      <c r="M88" s="254">
        <v>1.0763561955415268</v>
      </c>
      <c r="N88" s="83">
        <v>2.7279832863897693E-2</v>
      </c>
      <c r="O88" s="241">
        <v>-0.32589445674807571</v>
      </c>
      <c r="P88" s="83">
        <v>3.4270868276277337E-2</v>
      </c>
      <c r="Q88" s="254">
        <v>-0.22547329676632977</v>
      </c>
      <c r="R88" s="255">
        <v>3.1367189159338019E-2</v>
      </c>
      <c r="S88" s="256">
        <v>8.5377322568280234E-2</v>
      </c>
      <c r="T88" s="91">
        <v>2.8778394512429587E-2</v>
      </c>
      <c r="U88" s="388">
        <v>-0.32589445674807571</v>
      </c>
      <c r="V88" s="406"/>
      <c r="W88" s="256">
        <v>-0.22547329676632977</v>
      </c>
      <c r="X88" s="395"/>
    </row>
    <row r="89" spans="2:24">
      <c r="B89" s="8" t="s">
        <v>13</v>
      </c>
      <c r="C89" s="241">
        <v>6.88829211521929</v>
      </c>
      <c r="D89" s="83">
        <v>2.1000843025469798E-2</v>
      </c>
      <c r="E89" s="254">
        <v>9.2992597821642189</v>
      </c>
      <c r="F89" s="255">
        <v>1.986918903590898E-2</v>
      </c>
      <c r="G89" s="254">
        <v>2.4076716727806189</v>
      </c>
      <c r="H89" s="83">
        <v>2.2813473504121818E-2</v>
      </c>
      <c r="I89" s="241">
        <v>6.5632060084896837</v>
      </c>
      <c r="J89" s="83">
        <v>3.4003455258478969E-2</v>
      </c>
      <c r="K89" s="254">
        <v>8.9669112995516418</v>
      </c>
      <c r="L89" s="255">
        <v>2.3859684411541977E-2</v>
      </c>
      <c r="M89" s="254">
        <v>2.4031466750189092</v>
      </c>
      <c r="N89" s="83">
        <v>3.4430900918584667E-2</v>
      </c>
      <c r="O89" s="241">
        <v>-0.32508610672960625</v>
      </c>
      <c r="P89" s="83">
        <v>3.5820791633261129E-2</v>
      </c>
      <c r="Q89" s="254">
        <v>-0.3323484826125771</v>
      </c>
      <c r="R89" s="255">
        <v>2.6898829487611714E-2</v>
      </c>
      <c r="S89" s="256">
        <v>-4.5249977617096704E-3</v>
      </c>
      <c r="T89" s="91">
        <v>3.8705342086452967E-2</v>
      </c>
      <c r="U89" s="388">
        <v>-0.32508610672960625</v>
      </c>
      <c r="V89" s="406"/>
      <c r="W89" s="256">
        <v>-0.3323484826125771</v>
      </c>
      <c r="X89" s="395"/>
    </row>
    <row r="90" spans="2:24">
      <c r="B90" s="8" t="s">
        <v>54</v>
      </c>
      <c r="C90" s="241">
        <v>7.5214233493820197</v>
      </c>
      <c r="D90" s="83">
        <v>5.3538301484255695E-2</v>
      </c>
      <c r="E90" s="254">
        <v>9.2755825607624036</v>
      </c>
      <c r="F90" s="255">
        <v>2.8569057131885112E-2</v>
      </c>
      <c r="G90" s="254">
        <v>1.752829172101807</v>
      </c>
      <c r="H90" s="83">
        <v>4.6183181307962916E-2</v>
      </c>
      <c r="I90" s="241">
        <v>7.2086226150873856</v>
      </c>
      <c r="J90" s="83">
        <v>5.5649314939565847E-2</v>
      </c>
      <c r="K90" s="254">
        <v>9.0537773281506819</v>
      </c>
      <c r="L90" s="255">
        <v>3.8510256470416324E-2</v>
      </c>
      <c r="M90" s="254">
        <v>1.8483388949703512</v>
      </c>
      <c r="N90" s="83">
        <v>5.5411570262414472E-2</v>
      </c>
      <c r="O90" s="241">
        <v>-0.31280073429463418</v>
      </c>
      <c r="P90" s="83">
        <v>7.4353416152534033E-2</v>
      </c>
      <c r="Q90" s="254">
        <v>-0.22180523261172169</v>
      </c>
      <c r="R90" s="255">
        <v>4.8635088457954195E-2</v>
      </c>
      <c r="S90" s="256">
        <v>9.55097228685442E-2</v>
      </c>
      <c r="T90" s="91">
        <v>7.1557136810080302E-2</v>
      </c>
      <c r="U90" s="388">
        <v>-0.31280073429463418</v>
      </c>
      <c r="V90" s="406"/>
      <c r="W90" s="256">
        <v>-0.22180523261172169</v>
      </c>
      <c r="X90" s="395"/>
    </row>
    <row r="91" spans="2:24">
      <c r="B91" s="8" t="s">
        <v>52</v>
      </c>
      <c r="C91" s="241">
        <v>7.7036620102955951</v>
      </c>
      <c r="D91" s="83">
        <v>3.0413540845501234E-2</v>
      </c>
      <c r="E91" s="254">
        <v>9.3703000869178812</v>
      </c>
      <c r="F91" s="255">
        <v>2.2240367774844543E-2</v>
      </c>
      <c r="G91" s="254">
        <v>1.6665661493296255</v>
      </c>
      <c r="H91" s="83">
        <v>2.905508158746422E-2</v>
      </c>
      <c r="I91" s="241">
        <v>7.4037213350942199</v>
      </c>
      <c r="J91" s="83">
        <v>3.9731140873543368E-2</v>
      </c>
      <c r="K91" s="254">
        <v>9.1779499434516012</v>
      </c>
      <c r="L91" s="255">
        <v>2.9799145268891877E-2</v>
      </c>
      <c r="M91" s="254">
        <v>1.773401702967109</v>
      </c>
      <c r="N91" s="83">
        <v>3.7286597840657326E-2</v>
      </c>
      <c r="O91" s="241">
        <v>-0.29994067520137513</v>
      </c>
      <c r="P91" s="83">
        <v>5.0721665009422545E-2</v>
      </c>
      <c r="Q91" s="254">
        <v>-0.19235014346627999</v>
      </c>
      <c r="R91" s="255">
        <v>3.8772827193487548E-2</v>
      </c>
      <c r="S91" s="256">
        <v>0.10683555363748343</v>
      </c>
      <c r="T91" s="91">
        <v>5.0624433404924611E-2</v>
      </c>
      <c r="U91" s="388">
        <v>-0.29994067520137513</v>
      </c>
      <c r="V91" s="406"/>
      <c r="W91" s="256">
        <v>-0.19235014346627999</v>
      </c>
      <c r="X91" s="395"/>
    </row>
    <row r="92" spans="2:24">
      <c r="B92" s="8" t="s">
        <v>89</v>
      </c>
      <c r="C92" s="241">
        <v>8.3638807626375264</v>
      </c>
      <c r="D92" s="83">
        <v>3.8268203637312939E-2</v>
      </c>
      <c r="E92" s="254">
        <v>9.2495288835581757</v>
      </c>
      <c r="F92" s="255">
        <v>4.092543033580457E-2</v>
      </c>
      <c r="G92" s="254">
        <v>0.87547646172679661</v>
      </c>
      <c r="H92" s="83">
        <v>3.3163269244133903E-2</v>
      </c>
      <c r="I92" s="241">
        <v>8.0676065425892531</v>
      </c>
      <c r="J92" s="83">
        <v>4.3661765365724685E-2</v>
      </c>
      <c r="K92" s="254">
        <v>9.035529479467062</v>
      </c>
      <c r="L92" s="255">
        <v>3.6167452046628711E-2</v>
      </c>
      <c r="M92" s="254">
        <v>0.9612238284017196</v>
      </c>
      <c r="N92" s="83">
        <v>4.1052160294366112E-2</v>
      </c>
      <c r="O92" s="241">
        <v>-0.29627422004827331</v>
      </c>
      <c r="P92" s="83">
        <v>4.4890553546328406E-2</v>
      </c>
      <c r="Q92" s="254">
        <v>-0.21399940409111373</v>
      </c>
      <c r="R92" s="255">
        <v>4.1879629630585072E-2</v>
      </c>
      <c r="S92" s="256">
        <v>8.5747366674922998E-2</v>
      </c>
      <c r="T92" s="91">
        <v>4.5529623150207615E-2</v>
      </c>
      <c r="U92" s="388">
        <v>-0.29627422004827331</v>
      </c>
      <c r="V92" s="406"/>
      <c r="W92" s="256">
        <v>-0.21399940409111373</v>
      </c>
      <c r="X92" s="395"/>
    </row>
    <row r="93" spans="2:24">
      <c r="B93" s="8" t="s">
        <v>14</v>
      </c>
      <c r="C93" s="241">
        <v>7.630291757869105</v>
      </c>
      <c r="D93" s="83">
        <v>4.7801714806406E-2</v>
      </c>
      <c r="E93" s="254">
        <v>9.2548473193477072</v>
      </c>
      <c r="F93" s="255">
        <v>2.9783191048700058E-2</v>
      </c>
      <c r="G93" s="254">
        <v>1.6226613865312867</v>
      </c>
      <c r="H93" s="83">
        <v>5.0766615525016601E-2</v>
      </c>
      <c r="I93" s="241">
        <v>7.3376756597331871</v>
      </c>
      <c r="J93" s="83">
        <v>5.4684427591343725E-2</v>
      </c>
      <c r="K93" s="254">
        <v>8.8556950265532333</v>
      </c>
      <c r="L93" s="255">
        <v>5.1260272738501068E-2</v>
      </c>
      <c r="M93" s="254">
        <v>1.5239898520370776</v>
      </c>
      <c r="N93" s="83">
        <v>4.5435559410331075E-2</v>
      </c>
      <c r="O93" s="241">
        <v>-0.29261609813591782</v>
      </c>
      <c r="P93" s="83">
        <v>7.2961778685295159E-2</v>
      </c>
      <c r="Q93" s="254">
        <v>-0.39915229279447395</v>
      </c>
      <c r="R93" s="255">
        <v>5.8271902269692297E-2</v>
      </c>
      <c r="S93" s="256">
        <v>-9.8671534494209068E-2</v>
      </c>
      <c r="T93" s="91">
        <v>6.321532292621615E-2</v>
      </c>
      <c r="U93" s="388">
        <v>-0.29261609813591782</v>
      </c>
      <c r="V93" s="406"/>
      <c r="W93" s="256">
        <v>-0.39915229279447395</v>
      </c>
      <c r="X93" s="395"/>
    </row>
    <row r="94" spans="2:24">
      <c r="B94" s="8" t="s">
        <v>93</v>
      </c>
      <c r="C94" s="241">
        <v>9.0990961981689136</v>
      </c>
      <c r="D94" s="83">
        <v>4.5685215158961338E-2</v>
      </c>
      <c r="E94" s="254">
        <v>9.3952744811049733</v>
      </c>
      <c r="F94" s="255">
        <v>4.4439715000033624E-2</v>
      </c>
      <c r="G94" s="254">
        <v>0.29532204601755219</v>
      </c>
      <c r="H94" s="83">
        <v>3.9572377262738746E-2</v>
      </c>
      <c r="I94" s="241">
        <v>8.8152531220915904</v>
      </c>
      <c r="J94" s="83">
        <v>4.1609862272973974E-2</v>
      </c>
      <c r="K94" s="254">
        <v>9.0914761460008382</v>
      </c>
      <c r="L94" s="255">
        <v>5.2254869212437695E-2</v>
      </c>
      <c r="M94" s="254">
        <v>0.27145985680391288</v>
      </c>
      <c r="N94" s="83">
        <v>5.3933676766795918E-2</v>
      </c>
      <c r="O94" s="241">
        <v>-0.28384307607732318</v>
      </c>
      <c r="P94" s="83">
        <v>5.1078215456319569E-2</v>
      </c>
      <c r="Q94" s="254">
        <v>-0.30379833510413512</v>
      </c>
      <c r="R94" s="255">
        <v>5.0818561857325549E-2</v>
      </c>
      <c r="S94" s="256">
        <v>-2.3862189213639307E-2</v>
      </c>
      <c r="T94" s="91">
        <v>5.2340153937508432E-2</v>
      </c>
      <c r="U94" s="388">
        <v>-0.28384307607732318</v>
      </c>
      <c r="V94" s="406"/>
      <c r="W94" s="256">
        <v>-0.30379833510413512</v>
      </c>
      <c r="X94" s="395"/>
    </row>
    <row r="95" spans="2:24">
      <c r="B95" s="8" t="s">
        <v>91</v>
      </c>
      <c r="C95" s="241">
        <v>8.6134167618550741</v>
      </c>
      <c r="D95" s="83">
        <v>3.9501420518898454E-2</v>
      </c>
      <c r="E95" s="254">
        <v>9.4995133288166116</v>
      </c>
      <c r="F95" s="255">
        <v>2.9404448204115287E-2</v>
      </c>
      <c r="G95" s="254">
        <v>0.88982605060835052</v>
      </c>
      <c r="H95" s="83">
        <v>3.4372160645716666E-2</v>
      </c>
      <c r="I95" s="241">
        <v>8.335468248347139</v>
      </c>
      <c r="J95" s="83">
        <v>4.0365789294858498E-2</v>
      </c>
      <c r="K95" s="254">
        <v>9.3062628704946988</v>
      </c>
      <c r="L95" s="255">
        <v>3.4573147810521086E-2</v>
      </c>
      <c r="M95" s="254">
        <v>0.97320691382458369</v>
      </c>
      <c r="N95" s="83">
        <v>4.3961939826096086E-2</v>
      </c>
      <c r="O95" s="241">
        <v>-0.27794851350793515</v>
      </c>
      <c r="P95" s="83">
        <v>5.2332327202745631E-2</v>
      </c>
      <c r="Q95" s="254">
        <v>-0.19325045832191279</v>
      </c>
      <c r="R95" s="255">
        <v>4.2337402958590259E-2</v>
      </c>
      <c r="S95" s="256">
        <v>8.338086321623317E-2</v>
      </c>
      <c r="T95" s="91">
        <v>5.3079026878310377E-2</v>
      </c>
      <c r="U95" s="388">
        <v>-0.27794851350793515</v>
      </c>
      <c r="V95" s="406"/>
      <c r="W95" s="256">
        <v>-0.19325045832191279</v>
      </c>
      <c r="X95" s="395"/>
    </row>
    <row r="96" spans="2:24">
      <c r="B96" s="8" t="s">
        <v>49</v>
      </c>
      <c r="C96" s="241">
        <v>7.5843174072000563</v>
      </c>
      <c r="D96" s="83">
        <v>4.2893664256495219E-2</v>
      </c>
      <c r="E96" s="254">
        <v>9.2828612667261954</v>
      </c>
      <c r="F96" s="255">
        <v>3.0892175916942616E-2</v>
      </c>
      <c r="G96" s="254">
        <v>1.6957781474040212</v>
      </c>
      <c r="H96" s="83">
        <v>4.2100414579271342E-2</v>
      </c>
      <c r="I96" s="241">
        <v>7.3170537933057664</v>
      </c>
      <c r="J96" s="83">
        <v>4.9224672005785217E-2</v>
      </c>
      <c r="K96" s="254">
        <v>8.9277738341175166</v>
      </c>
      <c r="L96" s="255">
        <v>4.3541400524960756E-2</v>
      </c>
      <c r="M96" s="254">
        <v>1.6044575065581292</v>
      </c>
      <c r="N96" s="83">
        <v>4.6308273097207059E-2</v>
      </c>
      <c r="O96" s="241">
        <v>-0.26726361389428988</v>
      </c>
      <c r="P96" s="83">
        <v>5.9358889509703971E-2</v>
      </c>
      <c r="Q96" s="254">
        <v>-0.35508743260867881</v>
      </c>
      <c r="R96" s="255">
        <v>5.748709919055818E-2</v>
      </c>
      <c r="S96" s="256">
        <v>-9.1320640845891976E-2</v>
      </c>
      <c r="T96" s="91">
        <v>5.9125306860392933E-2</v>
      </c>
      <c r="U96" s="388">
        <v>-0.26726361389428988</v>
      </c>
      <c r="V96" s="406"/>
      <c r="W96" s="256">
        <v>-0.35508743260867881</v>
      </c>
      <c r="X96" s="395"/>
    </row>
    <row r="97" spans="2:24">
      <c r="B97" s="8" t="s">
        <v>41</v>
      </c>
      <c r="C97" s="241">
        <v>8.0179150635921186</v>
      </c>
      <c r="D97" s="83">
        <v>2.6836313429698819E-2</v>
      </c>
      <c r="E97" s="254">
        <v>9.3974839908885563</v>
      </c>
      <c r="F97" s="255">
        <v>1.2736521187256098E-2</v>
      </c>
      <c r="G97" s="254">
        <v>1.3811830110730385</v>
      </c>
      <c r="H97" s="83">
        <v>2.4214698311065107E-2</v>
      </c>
      <c r="I97" s="241">
        <v>7.7620308470830359</v>
      </c>
      <c r="J97" s="83">
        <v>3.2085518639457272E-2</v>
      </c>
      <c r="K97" s="254">
        <v>9.2536596730007279</v>
      </c>
      <c r="L97" s="255">
        <v>1.8793221903344589E-2</v>
      </c>
      <c r="M97" s="254">
        <v>1.4907820589223864</v>
      </c>
      <c r="N97" s="83">
        <v>2.658722081519467E-2</v>
      </c>
      <c r="O97" s="241">
        <v>-0.25588421650908266</v>
      </c>
      <c r="P97" s="83">
        <v>3.1656959948446271E-2</v>
      </c>
      <c r="Q97" s="254">
        <v>-0.14382431788782846</v>
      </c>
      <c r="R97" s="255">
        <v>2.0117944839165278E-2</v>
      </c>
      <c r="S97" s="256">
        <v>0.10959904784934782</v>
      </c>
      <c r="T97" s="91">
        <v>2.9479225821391185E-2</v>
      </c>
      <c r="U97" s="388">
        <v>-0.25588421650908266</v>
      </c>
      <c r="V97" s="406"/>
      <c r="W97" s="256">
        <v>-0.14382431788782846</v>
      </c>
      <c r="X97" s="395"/>
    </row>
    <row r="98" spans="2:24">
      <c r="B98" s="8" t="s">
        <v>46</v>
      </c>
      <c r="C98" s="241">
        <v>8.2884447356034201</v>
      </c>
      <c r="D98" s="83">
        <v>4.6605644182206217E-2</v>
      </c>
      <c r="E98" s="254">
        <v>9.5551354716775005</v>
      </c>
      <c r="F98" s="255">
        <v>2.7755410468292888E-2</v>
      </c>
      <c r="G98" s="254">
        <v>1.2684155551651397</v>
      </c>
      <c r="H98" s="83">
        <v>4.2768283182624253E-2</v>
      </c>
      <c r="I98" s="241">
        <v>8.0512635972674254</v>
      </c>
      <c r="J98" s="83">
        <v>4.754727124139714E-2</v>
      </c>
      <c r="K98" s="254">
        <v>9.3475543842551421</v>
      </c>
      <c r="L98" s="255">
        <v>3.1075191782426247E-2</v>
      </c>
      <c r="M98" s="254">
        <v>1.2991133337356187</v>
      </c>
      <c r="N98" s="83">
        <v>4.8784225268525619E-2</v>
      </c>
      <c r="O98" s="241">
        <v>-0.23718113833599475</v>
      </c>
      <c r="P98" s="83">
        <v>5.4432902164161336E-2</v>
      </c>
      <c r="Q98" s="254">
        <v>-0.20758108742235848</v>
      </c>
      <c r="R98" s="255">
        <v>3.6836740115896799E-2</v>
      </c>
      <c r="S98" s="256">
        <v>3.0697778570478951E-2</v>
      </c>
      <c r="T98" s="91">
        <v>5.4002694017402167E-2</v>
      </c>
      <c r="U98" s="388">
        <v>-0.23718113833599475</v>
      </c>
      <c r="V98" s="406"/>
      <c r="W98" s="256">
        <v>-0.20758108742235848</v>
      </c>
      <c r="X98" s="395"/>
    </row>
    <row r="99" spans="2:24">
      <c r="B99" s="8" t="s">
        <v>96</v>
      </c>
      <c r="C99" s="241">
        <v>8.2925213925748587</v>
      </c>
      <c r="D99" s="83">
        <v>3.9395462212682995E-2</v>
      </c>
      <c r="E99" s="254">
        <v>9.0894909303177993</v>
      </c>
      <c r="F99" s="255">
        <v>3.4334011536291037E-2</v>
      </c>
      <c r="G99" s="254">
        <v>0.78680105383975274</v>
      </c>
      <c r="H99" s="83">
        <v>4.5365475840799134E-2</v>
      </c>
      <c r="I99" s="241">
        <v>8.057488440927532</v>
      </c>
      <c r="J99" s="83">
        <v>6.0735350238707998E-2</v>
      </c>
      <c r="K99" s="254">
        <v>8.8022240539260537</v>
      </c>
      <c r="L99" s="255">
        <v>5.9829323505835301E-2</v>
      </c>
      <c r="M99" s="254">
        <v>0.73419077527775234</v>
      </c>
      <c r="N99" s="83">
        <v>5.784887685088317E-2</v>
      </c>
      <c r="O99" s="241">
        <v>-0.23503295164732663</v>
      </c>
      <c r="P99" s="83">
        <v>7.0823338902254784E-2</v>
      </c>
      <c r="Q99" s="254">
        <v>-0.28726687639174564</v>
      </c>
      <c r="R99" s="255">
        <v>6.1335105118397383E-2</v>
      </c>
      <c r="S99" s="256">
        <v>-5.2610278562000401E-2</v>
      </c>
      <c r="T99" s="91">
        <v>5.5185990247841779E-2</v>
      </c>
      <c r="U99" s="388">
        <v>-0.23503295164732663</v>
      </c>
      <c r="V99" s="406"/>
      <c r="W99" s="256">
        <v>-0.28726687639174564</v>
      </c>
      <c r="X99" s="395"/>
    </row>
    <row r="100" spans="2:24">
      <c r="B100" s="8" t="s">
        <v>33</v>
      </c>
      <c r="C100" s="241">
        <v>8.9040827744459587</v>
      </c>
      <c r="D100" s="83">
        <v>4.42090186812567E-2</v>
      </c>
      <c r="E100" s="254">
        <v>9.5928517432124263</v>
      </c>
      <c r="F100" s="255">
        <v>2.5438512354786405E-2</v>
      </c>
      <c r="G100" s="254">
        <v>0.68445414741416877</v>
      </c>
      <c r="H100" s="83">
        <v>3.9959093007176663E-2</v>
      </c>
      <c r="I100" s="241">
        <v>8.6855869488352724</v>
      </c>
      <c r="J100" s="83">
        <v>4.8485129029809747E-2</v>
      </c>
      <c r="K100" s="254">
        <v>9.3457814436561222</v>
      </c>
      <c r="L100" s="255">
        <v>3.4928677132700342E-2</v>
      </c>
      <c r="M100" s="254">
        <v>0.65996674717822201</v>
      </c>
      <c r="N100" s="83">
        <v>4.0962176712935255E-2</v>
      </c>
      <c r="O100" s="241">
        <v>-0.21849582561068637</v>
      </c>
      <c r="P100" s="83">
        <v>5.9445430026697249E-2</v>
      </c>
      <c r="Q100" s="254">
        <v>-0.24707029955630411</v>
      </c>
      <c r="R100" s="255">
        <v>3.9300910528629822E-2</v>
      </c>
      <c r="S100" s="256">
        <v>-2.4487400235946755E-2</v>
      </c>
      <c r="T100" s="91">
        <v>5.9081723462346969E-2</v>
      </c>
      <c r="U100" s="388">
        <v>-0.21849582561068637</v>
      </c>
      <c r="V100" s="406"/>
      <c r="W100" s="256">
        <v>-0.24707029955630411</v>
      </c>
      <c r="X100" s="395"/>
    </row>
    <row r="101" spans="2:24">
      <c r="B101" s="8" t="s">
        <v>7</v>
      </c>
      <c r="C101" s="241">
        <v>7.6715835706035973</v>
      </c>
      <c r="D101" s="83">
        <v>2.8431542412549145E-2</v>
      </c>
      <c r="E101" s="254">
        <v>9.4402274725118467</v>
      </c>
      <c r="F101" s="255">
        <v>1.6644137667129199E-2</v>
      </c>
      <c r="G101" s="254">
        <v>1.7319866477413886</v>
      </c>
      <c r="H101" s="83">
        <v>3.0224852227365477E-2</v>
      </c>
      <c r="I101" s="241">
        <v>7.4542833005050149</v>
      </c>
      <c r="J101" s="83">
        <v>3.1089835530572849E-2</v>
      </c>
      <c r="K101" s="254">
        <v>9.2486191546817125</v>
      </c>
      <c r="L101" s="255">
        <v>1.8180290088156123E-2</v>
      </c>
      <c r="M101" s="254">
        <v>1.7320474460841306</v>
      </c>
      <c r="N101" s="83">
        <v>2.6292928962902588E-2</v>
      </c>
      <c r="O101" s="241">
        <v>-0.21730027009858244</v>
      </c>
      <c r="P101" s="83">
        <v>4.0998796805688839E-2</v>
      </c>
      <c r="Q101" s="254">
        <v>-0.19160831783013421</v>
      </c>
      <c r="R101" s="255">
        <v>2.2730927032374209E-2</v>
      </c>
      <c r="S101" s="256">
        <v>6.0798342742085509E-5</v>
      </c>
      <c r="T101" s="91">
        <v>4.0924979210590483E-2</v>
      </c>
      <c r="U101" s="388">
        <v>-0.21730027009858244</v>
      </c>
      <c r="V101" s="406"/>
      <c r="W101" s="256">
        <v>-0.19160831783013421</v>
      </c>
      <c r="X101" s="395"/>
    </row>
    <row r="102" spans="2:24">
      <c r="B102" s="8" t="s">
        <v>55</v>
      </c>
      <c r="C102" s="241">
        <v>7.4558142614470837</v>
      </c>
      <c r="D102" s="83">
        <v>3.7929331900154316E-2</v>
      </c>
      <c r="E102" s="254">
        <v>9.4800713873517868</v>
      </c>
      <c r="F102" s="255">
        <v>2.3714896791856066E-2</v>
      </c>
      <c r="G102" s="254">
        <v>2.0221621200371698</v>
      </c>
      <c r="H102" s="83">
        <v>3.8672753540561676E-2</v>
      </c>
      <c r="I102" s="241">
        <v>7.2390305208681003</v>
      </c>
      <c r="J102" s="83">
        <v>3.852401786674494E-2</v>
      </c>
      <c r="K102" s="254">
        <v>9.2625100494215769</v>
      </c>
      <c r="L102" s="255">
        <v>3.2802910403108385E-2</v>
      </c>
      <c r="M102" s="254">
        <v>2.020609538109241</v>
      </c>
      <c r="N102" s="83">
        <v>4.0400288568298512E-2</v>
      </c>
      <c r="O102" s="241">
        <v>-0.21678374057898342</v>
      </c>
      <c r="P102" s="83">
        <v>5.6658182509719386E-2</v>
      </c>
      <c r="Q102" s="254">
        <v>-0.21756133793020993</v>
      </c>
      <c r="R102" s="255">
        <v>4.1823839362483649E-2</v>
      </c>
      <c r="S102" s="256">
        <v>-1.5525819279287312E-3</v>
      </c>
      <c r="T102" s="91">
        <v>5.5622512195633377E-2</v>
      </c>
      <c r="U102" s="388">
        <v>-0.21678374057898342</v>
      </c>
      <c r="V102" s="406"/>
      <c r="W102" s="256">
        <v>-0.21756133793020993</v>
      </c>
      <c r="X102" s="395"/>
    </row>
    <row r="103" spans="2:24">
      <c r="B103" s="8" t="s">
        <v>48</v>
      </c>
      <c r="C103" s="241">
        <v>7.3422074690630206</v>
      </c>
      <c r="D103" s="83">
        <v>3.46945197000409E-2</v>
      </c>
      <c r="E103" s="254">
        <v>9.123359969317935</v>
      </c>
      <c r="F103" s="255">
        <v>2.5343526376133112E-2</v>
      </c>
      <c r="G103" s="254">
        <v>1.7840596101776955</v>
      </c>
      <c r="H103" s="83">
        <v>3.5113602726604048E-2</v>
      </c>
      <c r="I103" s="241">
        <v>7.1392408160012746</v>
      </c>
      <c r="J103" s="83">
        <v>3.5658826817907614E-2</v>
      </c>
      <c r="K103" s="254">
        <v>8.8879681998787916</v>
      </c>
      <c r="L103" s="255">
        <v>2.7762104803440813E-2</v>
      </c>
      <c r="M103" s="254">
        <v>1.7409374133422559</v>
      </c>
      <c r="N103" s="83">
        <v>3.6768705147679014E-2</v>
      </c>
      <c r="O103" s="241">
        <v>-0.20296665306174599</v>
      </c>
      <c r="P103" s="83">
        <v>4.649544723553653E-2</v>
      </c>
      <c r="Q103" s="254">
        <v>-0.23539176943914342</v>
      </c>
      <c r="R103" s="255">
        <v>4.0960643644741501E-2</v>
      </c>
      <c r="S103" s="256">
        <v>-4.3122196835439608E-2</v>
      </c>
      <c r="T103" s="91">
        <v>5.1886375044198518E-2</v>
      </c>
      <c r="U103" s="388">
        <v>-0.20296665306174599</v>
      </c>
      <c r="V103" s="406"/>
      <c r="W103" s="256">
        <v>-0.23539176943914342</v>
      </c>
      <c r="X103" s="395"/>
    </row>
    <row r="104" spans="2:24">
      <c r="B104" s="8" t="s">
        <v>90</v>
      </c>
      <c r="C104" s="241">
        <v>7.5587194988615796</v>
      </c>
      <c r="D104" s="83">
        <v>5.9278099149627089E-2</v>
      </c>
      <c r="E104" s="254">
        <v>9.0103304313879189</v>
      </c>
      <c r="F104" s="255">
        <v>4.9554942093482962E-2</v>
      </c>
      <c r="G104" s="254">
        <v>1.4555170562315367</v>
      </c>
      <c r="H104" s="83">
        <v>6.0990228847834303E-2</v>
      </c>
      <c r="I104" s="241">
        <v>7.3624937637745465</v>
      </c>
      <c r="J104" s="83">
        <v>7.0627969344939506E-2</v>
      </c>
      <c r="K104" s="254">
        <v>8.7640277481499815</v>
      </c>
      <c r="L104" s="255">
        <v>6.7616877550051885E-2</v>
      </c>
      <c r="M104" s="254">
        <v>1.4031341298361597</v>
      </c>
      <c r="N104" s="83">
        <v>8.1176824708307074E-2</v>
      </c>
      <c r="O104" s="241">
        <v>-0.19622573508703312</v>
      </c>
      <c r="P104" s="83">
        <v>7.8813583399788001E-2</v>
      </c>
      <c r="Q104" s="254">
        <v>-0.24630268323793736</v>
      </c>
      <c r="R104" s="255">
        <v>7.5488080006520061E-2</v>
      </c>
      <c r="S104" s="256">
        <v>-5.2382926395377005E-2</v>
      </c>
      <c r="T104" s="91">
        <v>7.6229762492270675E-2</v>
      </c>
      <c r="U104" s="388">
        <v>-0.19622573508703312</v>
      </c>
      <c r="V104" s="406"/>
      <c r="W104" s="256">
        <v>-0.24630268323793736</v>
      </c>
      <c r="X104" s="395"/>
    </row>
    <row r="105" spans="2:24">
      <c r="B105" s="8" t="s">
        <v>38</v>
      </c>
      <c r="C105" s="241">
        <v>8.0561163195845165</v>
      </c>
      <c r="D105" s="83">
        <v>3.2715033089374561E-2</v>
      </c>
      <c r="E105" s="254">
        <v>9.0835228203565688</v>
      </c>
      <c r="F105" s="255">
        <v>2.4527252304018716E-2</v>
      </c>
      <c r="G105" s="254">
        <v>1.0276353107195482</v>
      </c>
      <c r="H105" s="83">
        <v>2.8074309682714287E-2</v>
      </c>
      <c r="I105" s="241">
        <v>7.8607593552639603</v>
      </c>
      <c r="J105" s="83">
        <v>3.3304988340376852E-2</v>
      </c>
      <c r="K105" s="254">
        <v>8.6800646137494244</v>
      </c>
      <c r="L105" s="255">
        <v>3.7621925329064325E-2</v>
      </c>
      <c r="M105" s="254">
        <v>0.81328179939672496</v>
      </c>
      <c r="N105" s="83">
        <v>3.5479506421283891E-2</v>
      </c>
      <c r="O105" s="241">
        <v>-0.19535696432055616</v>
      </c>
      <c r="P105" s="83">
        <v>4.7287392914917084E-2</v>
      </c>
      <c r="Q105" s="254">
        <v>-0.40345820660714438</v>
      </c>
      <c r="R105" s="255">
        <v>4.5397357064650951E-2</v>
      </c>
      <c r="S105" s="256">
        <v>-0.21435351132282321</v>
      </c>
      <c r="T105" s="91">
        <v>4.2427378075912438E-2</v>
      </c>
      <c r="U105" s="388">
        <v>-0.19535696432055616</v>
      </c>
      <c r="V105" s="406"/>
      <c r="W105" s="256">
        <v>-0.40345820660714438</v>
      </c>
      <c r="X105" s="395"/>
    </row>
    <row r="106" spans="2:24">
      <c r="B106" s="8" t="s">
        <v>12</v>
      </c>
      <c r="C106" s="241">
        <v>7.6180611339306106</v>
      </c>
      <c r="D106" s="83">
        <v>5.6565182764988536E-2</v>
      </c>
      <c r="E106" s="254">
        <v>9.6082830264609829</v>
      </c>
      <c r="F106" s="255">
        <v>2.2035234426364365E-2</v>
      </c>
      <c r="G106" s="254">
        <v>1.9856618613299502</v>
      </c>
      <c r="H106" s="83">
        <v>4.7839427274220428E-2</v>
      </c>
      <c r="I106" s="241">
        <v>7.4267866076190368</v>
      </c>
      <c r="J106" s="83">
        <v>5.446706925016543E-2</v>
      </c>
      <c r="K106" s="254">
        <v>9.4685862703715227</v>
      </c>
      <c r="L106" s="255">
        <v>3.2016541968907922E-2</v>
      </c>
      <c r="M106" s="254">
        <v>2.0290803281066414</v>
      </c>
      <c r="N106" s="83">
        <v>4.9275670205862467E-2</v>
      </c>
      <c r="O106" s="241">
        <v>-0.19127452631157382</v>
      </c>
      <c r="P106" s="83">
        <v>5.8546858606309204E-2</v>
      </c>
      <c r="Q106" s="254">
        <v>-0.13969675608946019</v>
      </c>
      <c r="R106" s="255">
        <v>2.7686861623627834E-2</v>
      </c>
      <c r="S106" s="256">
        <v>4.3418466776691256E-2</v>
      </c>
      <c r="T106" s="91">
        <v>6.0671510775842576E-2</v>
      </c>
      <c r="U106" s="388">
        <v>-0.19127452631157382</v>
      </c>
      <c r="V106" s="406"/>
      <c r="W106" s="256">
        <v>-0.13969675608946019</v>
      </c>
      <c r="X106" s="395"/>
    </row>
    <row r="107" spans="2:24">
      <c r="B107" s="8" t="s">
        <v>36</v>
      </c>
      <c r="C107" s="241">
        <v>7.5705548812521508</v>
      </c>
      <c r="D107" s="83">
        <v>0.11786879212928175</v>
      </c>
      <c r="E107" s="254">
        <v>9.4699573709087659</v>
      </c>
      <c r="F107" s="255">
        <v>7.3964555844876864E-2</v>
      </c>
      <c r="G107" s="254">
        <v>1.8600937482766859</v>
      </c>
      <c r="H107" s="83">
        <v>0.11759966789385028</v>
      </c>
      <c r="I107" s="241">
        <v>7.4098332279672743</v>
      </c>
      <c r="J107" s="83">
        <v>0.14472991715318279</v>
      </c>
      <c r="K107" s="254">
        <v>9.0696322978224515</v>
      </c>
      <c r="L107" s="255">
        <v>0.11353527213101218</v>
      </c>
      <c r="M107" s="254">
        <v>1.6284635679308255</v>
      </c>
      <c r="N107" s="83">
        <v>0.13037058439212862</v>
      </c>
      <c r="O107" s="241">
        <v>-0.16072165328487653</v>
      </c>
      <c r="P107" s="83">
        <v>0.18217618405348532</v>
      </c>
      <c r="Q107" s="254">
        <v>-0.40032507308631438</v>
      </c>
      <c r="R107" s="255">
        <v>0.13425096240577211</v>
      </c>
      <c r="S107" s="256">
        <v>-0.23163018034586047</v>
      </c>
      <c r="T107" s="91">
        <v>0.16774349509710365</v>
      </c>
      <c r="U107" s="388"/>
      <c r="V107" s="406">
        <v>-0.16072165328487653</v>
      </c>
      <c r="W107" s="256">
        <v>-0.40032507308631438</v>
      </c>
      <c r="X107" s="395"/>
    </row>
    <row r="108" spans="2:24">
      <c r="B108" s="8" t="s">
        <v>6</v>
      </c>
      <c r="C108" s="241">
        <v>8.5426465507677829</v>
      </c>
      <c r="D108" s="83">
        <v>3.8943606237851321E-2</v>
      </c>
      <c r="E108" s="254">
        <v>9.6438510700645939</v>
      </c>
      <c r="F108" s="255">
        <v>1.8384533999047908E-2</v>
      </c>
      <c r="G108" s="254">
        <v>1.1010104540108758</v>
      </c>
      <c r="H108" s="83">
        <v>3.9475091988907501E-2</v>
      </c>
      <c r="I108" s="241">
        <v>8.3844551944268328</v>
      </c>
      <c r="J108" s="83">
        <v>4.1227475656665541E-2</v>
      </c>
      <c r="K108" s="254">
        <v>9.4799332890445047</v>
      </c>
      <c r="L108" s="255">
        <v>2.5160312264809057E-2</v>
      </c>
      <c r="M108" s="254">
        <v>1.1146342470013895</v>
      </c>
      <c r="N108" s="83">
        <v>4.4687365600249322E-2</v>
      </c>
      <c r="O108" s="241">
        <v>-0.15819135634095005</v>
      </c>
      <c r="P108" s="83">
        <v>4.8981787591368529E-2</v>
      </c>
      <c r="Q108" s="254">
        <v>-0.16391778102008914</v>
      </c>
      <c r="R108" s="255">
        <v>2.8470005496101861E-2</v>
      </c>
      <c r="S108" s="256">
        <v>1.3623792990513639E-2</v>
      </c>
      <c r="T108" s="91">
        <v>5.1726389548297218E-2</v>
      </c>
      <c r="U108" s="388">
        <v>-0.15819135634095005</v>
      </c>
      <c r="V108" s="406"/>
      <c r="W108" s="256">
        <v>-0.16391778102008914</v>
      </c>
      <c r="X108" s="395"/>
    </row>
    <row r="109" spans="2:24">
      <c r="B109" s="8" t="s">
        <v>32</v>
      </c>
      <c r="C109" s="241">
        <v>8.7713468400694588</v>
      </c>
      <c r="D109" s="83">
        <v>1.2867305692984067E-2</v>
      </c>
      <c r="E109" s="254">
        <v>9.6010259326423366</v>
      </c>
      <c r="F109" s="255">
        <v>1.07559038009667E-2</v>
      </c>
      <c r="G109" s="254">
        <v>0.83040481890406759</v>
      </c>
      <c r="H109" s="83">
        <v>1.3907414669332704E-2</v>
      </c>
      <c r="I109" s="241">
        <v>8.6149262450055826</v>
      </c>
      <c r="J109" s="83">
        <v>1.7412505115466131E-2</v>
      </c>
      <c r="K109" s="254">
        <v>9.4874775645772296</v>
      </c>
      <c r="L109" s="255">
        <v>1.4683651509137413E-2</v>
      </c>
      <c r="M109" s="254">
        <v>0.87289197328019175</v>
      </c>
      <c r="N109" s="83">
        <v>1.9423239864728766E-2</v>
      </c>
      <c r="O109" s="241">
        <v>-0.15642059506387618</v>
      </c>
      <c r="P109" s="83">
        <v>2.077559715137758E-2</v>
      </c>
      <c r="Q109" s="254">
        <v>-0.11354836806510704</v>
      </c>
      <c r="R109" s="255">
        <v>1.6861595379897325E-2</v>
      </c>
      <c r="S109" s="256">
        <v>4.2487154376124159E-2</v>
      </c>
      <c r="T109" s="91">
        <v>2.3286692359516289E-2</v>
      </c>
      <c r="U109" s="388">
        <v>-0.15642059506387618</v>
      </c>
      <c r="V109" s="406"/>
      <c r="W109" s="256">
        <v>-0.11354836806510704</v>
      </c>
      <c r="X109" s="395"/>
    </row>
    <row r="110" spans="2:24">
      <c r="B110" s="8" t="s">
        <v>16</v>
      </c>
      <c r="C110" s="241">
        <v>7.2690581656782136</v>
      </c>
      <c r="D110" s="83">
        <v>5.2422513210520404E-2</v>
      </c>
      <c r="E110" s="254">
        <v>8.9879693489596431</v>
      </c>
      <c r="F110" s="255">
        <v>3.934806590235812E-2</v>
      </c>
      <c r="G110" s="254">
        <v>1.721858130648571</v>
      </c>
      <c r="H110" s="83">
        <v>4.2280184576207663E-2</v>
      </c>
      <c r="I110" s="241">
        <v>7.1679265513457073</v>
      </c>
      <c r="J110" s="83">
        <v>5.3095561772710458E-2</v>
      </c>
      <c r="K110" s="254">
        <v>8.858959953636365</v>
      </c>
      <c r="L110" s="255">
        <v>3.8254050221256407E-2</v>
      </c>
      <c r="M110" s="254">
        <v>1.6809725425321662</v>
      </c>
      <c r="N110" s="83">
        <v>5.41378721451405E-2</v>
      </c>
      <c r="O110" s="241">
        <v>-0.10113161433250628</v>
      </c>
      <c r="P110" s="83">
        <v>6.932881149200458E-2</v>
      </c>
      <c r="Q110" s="254">
        <v>-0.12900939532327804</v>
      </c>
      <c r="R110" s="255">
        <v>4.7774866041950366E-2</v>
      </c>
      <c r="S110" s="256">
        <v>-4.0885588116404747E-2</v>
      </c>
      <c r="T110" s="91">
        <v>6.0470403619547204E-2</v>
      </c>
      <c r="U110" s="388"/>
      <c r="V110" s="406">
        <v>-0.10113161433250628</v>
      </c>
      <c r="W110" s="256">
        <v>-0.12900939532327804</v>
      </c>
      <c r="X110" s="395"/>
    </row>
    <row r="111" spans="2:24">
      <c r="B111" s="8" t="s">
        <v>57</v>
      </c>
      <c r="C111" s="241">
        <v>7.4844878660474636</v>
      </c>
      <c r="D111" s="83">
        <v>4.1347654817592151E-2</v>
      </c>
      <c r="E111" s="254">
        <v>9.3230035553189445</v>
      </c>
      <c r="F111" s="255">
        <v>2.5227826846395244E-2</v>
      </c>
      <c r="G111" s="254">
        <v>1.8387700604452093</v>
      </c>
      <c r="H111" s="83">
        <v>4.0786527462487718E-2</v>
      </c>
      <c r="I111" s="241">
        <v>7.3952484042032429</v>
      </c>
      <c r="J111" s="83">
        <v>4.8121377883777496E-2</v>
      </c>
      <c r="K111" s="254">
        <v>9.2022073154412709</v>
      </c>
      <c r="L111" s="255">
        <v>3.3996559152852102E-2</v>
      </c>
      <c r="M111" s="254">
        <v>1.8068940038314925</v>
      </c>
      <c r="N111" s="83">
        <v>4.799855550784865E-2</v>
      </c>
      <c r="O111" s="241">
        <v>-8.9239461844220713E-2</v>
      </c>
      <c r="P111" s="83">
        <v>5.8140323191566194E-2</v>
      </c>
      <c r="Q111" s="254">
        <v>-0.12079623987767363</v>
      </c>
      <c r="R111" s="255">
        <v>4.4023669495219284E-2</v>
      </c>
      <c r="S111" s="256">
        <v>-3.1876056613716841E-2</v>
      </c>
      <c r="T111" s="91">
        <v>6.259814588436427E-2</v>
      </c>
      <c r="U111" s="388"/>
      <c r="V111" s="406">
        <v>-8.9239461844220713E-2</v>
      </c>
      <c r="W111" s="256">
        <v>-0.12079623987767363</v>
      </c>
      <c r="X111" s="395"/>
    </row>
    <row r="112" spans="2:24">
      <c r="B112" s="8" t="s">
        <v>19</v>
      </c>
      <c r="C112" s="241">
        <v>6.3341092316036054</v>
      </c>
      <c r="D112" s="83">
        <v>6.3416092291581766E-2</v>
      </c>
      <c r="E112" s="254">
        <v>8.1792519568703881</v>
      </c>
      <c r="F112" s="255">
        <v>4.2507454146101756E-2</v>
      </c>
      <c r="G112" s="254">
        <v>1.8496835787619814</v>
      </c>
      <c r="H112" s="83">
        <v>5.5020697405308655E-2</v>
      </c>
      <c r="I112" s="241">
        <v>6.2469576795049875</v>
      </c>
      <c r="J112" s="83">
        <v>6.1586477360196443E-2</v>
      </c>
      <c r="K112" s="254">
        <v>8.0345898085046485</v>
      </c>
      <c r="L112" s="255">
        <v>4.632759114298525E-2</v>
      </c>
      <c r="M112" s="254">
        <v>1.789616354396389</v>
      </c>
      <c r="N112" s="83">
        <v>5.2113075446646534E-2</v>
      </c>
      <c r="O112" s="241">
        <v>-8.7151552098617913E-2</v>
      </c>
      <c r="P112" s="83">
        <v>7.1947528008887068E-2</v>
      </c>
      <c r="Q112" s="254">
        <v>-0.14466214836573954</v>
      </c>
      <c r="R112" s="255">
        <v>5.5603238028172644E-2</v>
      </c>
      <c r="S112" s="256">
        <v>-6.006722436559242E-2</v>
      </c>
      <c r="T112" s="91">
        <v>7.2425441396649221E-2</v>
      </c>
      <c r="U112" s="388"/>
      <c r="V112" s="406">
        <v>-8.7151552098617913E-2</v>
      </c>
      <c r="W112" s="256">
        <v>-0.14466214836573954</v>
      </c>
      <c r="X112" s="395"/>
    </row>
    <row r="113" spans="2:24">
      <c r="B113" s="8" t="s">
        <v>130</v>
      </c>
      <c r="C113" s="241">
        <v>7.8267518634663329</v>
      </c>
      <c r="D113" s="83">
        <v>4.9610502641237293E-2</v>
      </c>
      <c r="E113" s="254">
        <v>8.1515151470957985</v>
      </c>
      <c r="F113" s="255">
        <v>5.6556880314836702E-2</v>
      </c>
      <c r="G113" s="254">
        <v>0.31677836990045238</v>
      </c>
      <c r="H113" s="83">
        <v>3.9520667750457844E-2</v>
      </c>
      <c r="I113" s="241">
        <v>7.7542165244185464</v>
      </c>
      <c r="J113" s="83">
        <v>5.6527361424132117E-2</v>
      </c>
      <c r="K113" s="254">
        <v>8.1060677145834461</v>
      </c>
      <c r="L113" s="255">
        <v>6.4345568072439491E-2</v>
      </c>
      <c r="M113" s="254">
        <v>0.32715680130219588</v>
      </c>
      <c r="N113" s="83">
        <v>4.5347889857065671E-2</v>
      </c>
      <c r="O113" s="241">
        <v>-7.2535339047786529E-2</v>
      </c>
      <c r="P113" s="83">
        <v>7.4294631991387097E-2</v>
      </c>
      <c r="Q113" s="254">
        <v>-4.5447432512352393E-2</v>
      </c>
      <c r="R113" s="255">
        <v>7.1442552456635805E-2</v>
      </c>
      <c r="S113" s="256">
        <v>1.0378431401743493E-2</v>
      </c>
      <c r="T113" s="91">
        <v>5.6296115219213246E-2</v>
      </c>
      <c r="U113" s="388"/>
      <c r="V113" s="406">
        <v>-7.2535339047786529E-2</v>
      </c>
      <c r="W113" s="256"/>
      <c r="X113" s="395">
        <v>-4.5447432512352393E-2</v>
      </c>
    </row>
    <row r="114" spans="2:24">
      <c r="B114" s="8" t="s">
        <v>132</v>
      </c>
      <c r="C114" s="241">
        <v>8.7911254962353613</v>
      </c>
      <c r="D114" s="83">
        <v>6.6973219754867017E-2</v>
      </c>
      <c r="E114" s="254">
        <v>9.0944508522551146</v>
      </c>
      <c r="F114" s="255">
        <v>6.3637438539881186E-2</v>
      </c>
      <c r="G114" s="254">
        <v>0.30622771047113889</v>
      </c>
      <c r="H114" s="83">
        <v>2.9866139072030996E-2</v>
      </c>
      <c r="I114" s="241">
        <v>8.7382353846921212</v>
      </c>
      <c r="J114" s="83">
        <v>6.1370270219920517E-2</v>
      </c>
      <c r="K114" s="254">
        <v>8.9563557040034016</v>
      </c>
      <c r="L114" s="255">
        <v>5.6353091484148923E-2</v>
      </c>
      <c r="M114" s="254">
        <v>0.217380025183639</v>
      </c>
      <c r="N114" s="83">
        <v>3.4417932255370792E-2</v>
      </c>
      <c r="O114" s="241">
        <v>-5.2890111543240081E-2</v>
      </c>
      <c r="P114" s="83">
        <v>4.1443618968142519E-2</v>
      </c>
      <c r="Q114" s="254">
        <v>-0.13809514825171298</v>
      </c>
      <c r="R114" s="255">
        <v>4.5108905154743362E-2</v>
      </c>
      <c r="S114" s="256">
        <v>-8.8847685287499895E-2</v>
      </c>
      <c r="T114" s="91">
        <v>3.656707711214309E-2</v>
      </c>
      <c r="U114" s="388"/>
      <c r="V114" s="406">
        <v>-5.2890111543240081E-2</v>
      </c>
      <c r="W114" s="256">
        <v>-0.13809514825171298</v>
      </c>
      <c r="X114" s="395"/>
    </row>
    <row r="115" spans="2:24">
      <c r="B115" s="8" t="s">
        <v>37</v>
      </c>
      <c r="C115" s="241">
        <v>8.3607710242322533</v>
      </c>
      <c r="D115" s="83">
        <v>4.2015328040391611E-2</v>
      </c>
      <c r="E115" s="254">
        <v>9.0927236085537633</v>
      </c>
      <c r="F115" s="255">
        <v>3.350717696740995E-2</v>
      </c>
      <c r="G115" s="254">
        <v>0.73129417435689736</v>
      </c>
      <c r="H115" s="83">
        <v>3.010229407877393E-2</v>
      </c>
      <c r="I115" s="241">
        <v>8.3080648023532433</v>
      </c>
      <c r="J115" s="83">
        <v>4.5663209983345707E-2</v>
      </c>
      <c r="K115" s="254">
        <v>8.8607762134972141</v>
      </c>
      <c r="L115" s="255">
        <v>4.2100696015661548E-2</v>
      </c>
      <c r="M115" s="254">
        <v>0.54890650150594089</v>
      </c>
      <c r="N115" s="83">
        <v>3.9585476796647402E-2</v>
      </c>
      <c r="O115" s="241">
        <v>-5.2706221879009973E-2</v>
      </c>
      <c r="P115" s="83">
        <v>5.2373707304720366E-2</v>
      </c>
      <c r="Q115" s="254">
        <v>-0.23194739505654915</v>
      </c>
      <c r="R115" s="255">
        <v>5.23901924975946E-2</v>
      </c>
      <c r="S115" s="256">
        <v>-0.18238767285095647</v>
      </c>
      <c r="T115" s="91">
        <v>4.4122567696978136E-2</v>
      </c>
      <c r="U115" s="388"/>
      <c r="V115" s="406">
        <v>-5.2706221879009973E-2</v>
      </c>
      <c r="W115" s="256">
        <v>-0.23194739505654915</v>
      </c>
      <c r="X115" s="395"/>
    </row>
    <row r="116" spans="2:24">
      <c r="B116" s="8" t="s">
        <v>99</v>
      </c>
      <c r="C116" s="241">
        <v>8.3932015181340134</v>
      </c>
      <c r="D116" s="83">
        <v>7.5281712020232858E-2</v>
      </c>
      <c r="E116" s="254">
        <v>8.7855712008911091</v>
      </c>
      <c r="F116" s="255">
        <v>7.7133842757398208E-2</v>
      </c>
      <c r="G116" s="254">
        <v>0.38640773079553248</v>
      </c>
      <c r="H116" s="83">
        <v>8.301104789900339E-2</v>
      </c>
      <c r="I116" s="241">
        <v>8.346609784493328</v>
      </c>
      <c r="J116" s="83">
        <v>0.10209391378858809</v>
      </c>
      <c r="K116" s="254">
        <v>8.5394991204057842</v>
      </c>
      <c r="L116" s="255">
        <v>8.8743950042176736E-2</v>
      </c>
      <c r="M116" s="254">
        <v>0.17862517176141926</v>
      </c>
      <c r="N116" s="83">
        <v>8.6697232407105418E-2</v>
      </c>
      <c r="O116" s="241">
        <v>-4.6591733640685362E-2</v>
      </c>
      <c r="P116" s="83">
        <v>0.10417816244829731</v>
      </c>
      <c r="Q116" s="254">
        <v>-0.24607208048532492</v>
      </c>
      <c r="R116" s="255">
        <v>8.6426926414928079E-2</v>
      </c>
      <c r="S116" s="256">
        <v>-0.20778255903411322</v>
      </c>
      <c r="T116" s="91">
        <v>9.5799576777921266E-2</v>
      </c>
      <c r="U116" s="388"/>
      <c r="V116" s="406">
        <v>-4.6591733640685362E-2</v>
      </c>
      <c r="W116" s="256">
        <v>-0.24607208048532492</v>
      </c>
      <c r="X116" s="395"/>
    </row>
    <row r="117" spans="2:24">
      <c r="B117" s="8" t="s">
        <v>101</v>
      </c>
      <c r="C117" s="241">
        <v>7.5881932418321281</v>
      </c>
      <c r="D117" s="83">
        <v>3.2111073474230159E-2</v>
      </c>
      <c r="E117" s="254">
        <v>8.8787450636703067</v>
      </c>
      <c r="F117" s="255">
        <v>2.8222310831392712E-2</v>
      </c>
      <c r="G117" s="254">
        <v>1.293904529824601</v>
      </c>
      <c r="H117" s="83">
        <v>3.7179531034110189E-2</v>
      </c>
      <c r="I117" s="241">
        <v>7.5675098595812349</v>
      </c>
      <c r="J117" s="83">
        <v>3.6578952014766221E-2</v>
      </c>
      <c r="K117" s="254">
        <v>8.7751509906090028</v>
      </c>
      <c r="L117" s="255">
        <v>3.3406851148954829E-2</v>
      </c>
      <c r="M117" s="254">
        <v>1.211716793933076</v>
      </c>
      <c r="N117" s="83">
        <v>4.5787277308078418E-2</v>
      </c>
      <c r="O117" s="241">
        <v>-2.0683382250893168E-2</v>
      </c>
      <c r="P117" s="83">
        <v>4.7527696453108774E-2</v>
      </c>
      <c r="Q117" s="254">
        <v>-0.10359407306130386</v>
      </c>
      <c r="R117" s="255">
        <v>4.1494311731135741E-2</v>
      </c>
      <c r="S117" s="256">
        <v>-8.218773589152506E-2</v>
      </c>
      <c r="T117" s="91">
        <v>5.9032259983530261E-2</v>
      </c>
      <c r="U117" s="388"/>
      <c r="V117" s="406">
        <v>-2.0683382250893168E-2</v>
      </c>
      <c r="W117" s="256">
        <v>-0.10359407306130386</v>
      </c>
      <c r="X117" s="395"/>
    </row>
    <row r="118" spans="2:24">
      <c r="B118" s="8" t="s">
        <v>35</v>
      </c>
      <c r="C118" s="241">
        <v>8.4172619694452102</v>
      </c>
      <c r="D118" s="83">
        <v>4.1519900866226853E-2</v>
      </c>
      <c r="E118" s="254">
        <v>9.5378423617782175</v>
      </c>
      <c r="F118" s="255">
        <v>2.0348149030591907E-2</v>
      </c>
      <c r="G118" s="254">
        <v>1.1231547239220638</v>
      </c>
      <c r="H118" s="83">
        <v>3.4031182808992672E-2</v>
      </c>
      <c r="I118" s="241">
        <v>8.3989033223656815</v>
      </c>
      <c r="J118" s="83">
        <v>3.8341301738056617E-2</v>
      </c>
      <c r="K118" s="254">
        <v>9.4011086522405147</v>
      </c>
      <c r="L118" s="255">
        <v>2.5839288327976825E-2</v>
      </c>
      <c r="M118" s="254">
        <v>1.0019029962911847</v>
      </c>
      <c r="N118" s="83">
        <v>3.0830712639894078E-2</v>
      </c>
      <c r="O118" s="241">
        <v>-1.8358647079528723E-2</v>
      </c>
      <c r="P118" s="83">
        <v>5.5731203715596922E-2</v>
      </c>
      <c r="Q118" s="254">
        <v>-0.13673370953770281</v>
      </c>
      <c r="R118" s="255">
        <v>3.2528177500846155E-2</v>
      </c>
      <c r="S118" s="256">
        <v>-0.1212517276308791</v>
      </c>
      <c r="T118" s="91">
        <v>4.5010295370617973E-2</v>
      </c>
      <c r="U118" s="388"/>
      <c r="V118" s="406">
        <v>-1.8358647079528723E-2</v>
      </c>
      <c r="W118" s="256">
        <v>-0.13673370953770281</v>
      </c>
      <c r="X118" s="395"/>
    </row>
    <row r="119" spans="2:24" ht="13.5" thickBot="1">
      <c r="B119" s="4" t="s">
        <v>2</v>
      </c>
      <c r="C119" s="245">
        <v>7.4314823771583711</v>
      </c>
      <c r="D119" s="89">
        <v>5.5140692663709717E-2</v>
      </c>
      <c r="E119" s="257">
        <v>9.0842011161338014</v>
      </c>
      <c r="F119" s="258">
        <v>3.8032772251424797E-2</v>
      </c>
      <c r="G119" s="257">
        <v>1.6559670818079189</v>
      </c>
      <c r="H119" s="89">
        <v>4.8469558100321476E-2</v>
      </c>
      <c r="I119" s="245">
        <v>7.4645381758437281</v>
      </c>
      <c r="J119" s="89">
        <v>6.5924157189271484E-2</v>
      </c>
      <c r="K119" s="257">
        <v>9.0496363756352984</v>
      </c>
      <c r="L119" s="258">
        <v>3.9638747655992942E-2</v>
      </c>
      <c r="M119" s="257">
        <v>1.5842809026791405</v>
      </c>
      <c r="N119" s="89">
        <v>5.6925935011117298E-2</v>
      </c>
      <c r="O119" s="245">
        <v>3.3055798685357018E-2</v>
      </c>
      <c r="P119" s="89">
        <v>7.8740052412562891E-2</v>
      </c>
      <c r="Q119" s="257">
        <v>-3.4564740498502999E-2</v>
      </c>
      <c r="R119" s="258">
        <v>4.5617257400628546E-2</v>
      </c>
      <c r="S119" s="259">
        <v>-7.1686179128778393E-2</v>
      </c>
      <c r="T119" s="87">
        <v>7.0110769208110782E-2</v>
      </c>
      <c r="U119" s="407"/>
      <c r="V119" s="408">
        <v>3.3055798685357018E-2</v>
      </c>
      <c r="W119" s="259"/>
      <c r="X119" s="396">
        <v>-3.4564740498502999E-2</v>
      </c>
    </row>
    <row r="120" spans="2:24">
      <c r="B120" s="403"/>
      <c r="C120" s="402"/>
      <c r="D120" s="401"/>
      <c r="E120" s="256"/>
      <c r="F120" s="83"/>
      <c r="G120" s="402"/>
      <c r="H120" s="83"/>
      <c r="I120" s="402"/>
      <c r="J120" s="83"/>
      <c r="K120" s="402"/>
      <c r="L120" s="83"/>
      <c r="M120" s="402"/>
      <c r="N120" s="83"/>
      <c r="O120" s="402"/>
      <c r="P120" s="83"/>
      <c r="Q120" s="402"/>
      <c r="R120" s="83"/>
      <c r="S120" s="402"/>
      <c r="T120" s="401"/>
    </row>
    <row r="121" spans="2:24">
      <c r="B121" s="51"/>
      <c r="C121" s="256"/>
      <c r="D121" s="83"/>
      <c r="E121" s="400"/>
      <c r="F121" s="400"/>
      <c r="G121" s="256"/>
      <c r="H121" s="83"/>
      <c r="I121" s="256"/>
      <c r="J121" s="83"/>
      <c r="K121" s="256"/>
      <c r="L121" s="83"/>
      <c r="M121" s="256"/>
      <c r="N121" s="83"/>
      <c r="O121" s="256"/>
      <c r="P121" s="83"/>
      <c r="Q121" s="256"/>
      <c r="R121" s="83"/>
      <c r="S121" s="256"/>
      <c r="T121" s="83"/>
      <c r="U121" s="51"/>
      <c r="V121" s="51"/>
      <c r="W121" s="51"/>
      <c r="X121" s="51"/>
    </row>
    <row r="122" spans="2:24">
      <c r="B122" s="95"/>
      <c r="C122" s="260"/>
      <c r="E122" s="260"/>
      <c r="G122" s="260"/>
      <c r="I122" s="260"/>
      <c r="K122" s="260"/>
      <c r="M122" s="260"/>
      <c r="O122" s="260"/>
      <c r="Q122" s="260"/>
      <c r="S122" s="260"/>
    </row>
    <row r="125" spans="2:24">
      <c r="B125" s="85"/>
    </row>
  </sheetData>
  <mergeCells count="15">
    <mergeCell ref="U52:V52"/>
    <mergeCell ref="W52:X52"/>
    <mergeCell ref="U51:X51"/>
    <mergeCell ref="C51:H51"/>
    <mergeCell ref="I51:N51"/>
    <mergeCell ref="O51:T51"/>
    <mergeCell ref="C52:D52"/>
    <mergeCell ref="E52:F52"/>
    <mergeCell ref="G52:H52"/>
    <mergeCell ref="I52:J52"/>
    <mergeCell ref="K52:L52"/>
    <mergeCell ref="M52:N52"/>
    <mergeCell ref="O52:P52"/>
    <mergeCell ref="Q52:R52"/>
    <mergeCell ref="S52:T52"/>
  </mergeCells>
  <conditionalFormatting sqref="O56:O121 Q56:Q121 S56:S121 M56:M121 G56:G121">
    <cfRule type="expression" dxfId="0" priority="3" stopIfTrue="1">
      <formula>ABS(G56/H56)&gt;=1.96</formula>
    </cfRule>
  </conditionalFormatting>
  <hyperlinks>
    <hyperlink ref="C6" location="TOC!A1" display="Go to Table of Contents"/>
  </hyperlinks>
  <pageMargins left="0.7" right="0.7" top="0.75" bottom="0.75" header="0.3" footer="0.3"/>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7"/>
  <sheetViews>
    <sheetView showGridLines="0" view="pageBreakPreview" zoomScaleNormal="100" zoomScaleSheetLayoutView="100" workbookViewId="0"/>
  </sheetViews>
  <sheetFormatPr defaultRowHeight="12.75"/>
  <cols>
    <col min="1" max="1" width="10.7109375" customWidth="1"/>
    <col min="2" max="3" width="9.28515625" customWidth="1"/>
  </cols>
  <sheetData>
    <row r="1" spans="1:3">
      <c r="A1" s="431" t="s">
        <v>225</v>
      </c>
    </row>
    <row r="2" spans="1:3">
      <c r="A2" s="432" t="s">
        <v>143</v>
      </c>
      <c r="B2" s="434" t="s">
        <v>223</v>
      </c>
    </row>
    <row r="3" spans="1:3">
      <c r="A3" s="433" t="s">
        <v>391</v>
      </c>
    </row>
    <row r="4" spans="1:3">
      <c r="A4" s="433" t="s">
        <v>394</v>
      </c>
    </row>
    <row r="5" spans="1:3">
      <c r="A5" s="436" t="s">
        <v>393</v>
      </c>
    </row>
    <row r="6" spans="1:3">
      <c r="A6" s="13" t="s">
        <v>27</v>
      </c>
      <c r="C6" s="293" t="s">
        <v>255</v>
      </c>
    </row>
    <row r="7" spans="1:3">
      <c r="A7" s="185" t="s">
        <v>238</v>
      </c>
    </row>
    <row r="8" spans="1:3">
      <c r="A8" s="11" t="s">
        <v>252</v>
      </c>
    </row>
    <row r="44" spans="1:17">
      <c r="A44" t="s">
        <v>230</v>
      </c>
    </row>
    <row r="45" spans="1:17">
      <c r="A45" s="12" t="s">
        <v>172</v>
      </c>
    </row>
    <row r="46" spans="1:17" ht="27.75" customHeight="1">
      <c r="A46" s="439" t="s">
        <v>209</v>
      </c>
      <c r="B46" s="439"/>
      <c r="C46" s="439"/>
      <c r="D46" s="439"/>
      <c r="E46" s="439"/>
      <c r="F46" s="439"/>
      <c r="G46" s="439"/>
      <c r="H46" s="439"/>
      <c r="I46" s="439"/>
      <c r="J46" s="439"/>
      <c r="K46" s="439"/>
      <c r="L46" s="439"/>
      <c r="M46" s="439"/>
      <c r="N46" s="439"/>
      <c r="O46" s="439"/>
      <c r="P46" s="439"/>
      <c r="Q46" s="439"/>
    </row>
    <row r="47" spans="1:17" s="10" customFormat="1">
      <c r="A47" t="s">
        <v>222</v>
      </c>
    </row>
    <row r="50" spans="3:11" ht="23.25" thickBot="1">
      <c r="D50" s="288" t="s">
        <v>253</v>
      </c>
    </row>
    <row r="51" spans="3:11" ht="30.75" customHeight="1">
      <c r="C51" s="448" t="s">
        <v>254</v>
      </c>
      <c r="D51" s="440" t="s">
        <v>26</v>
      </c>
      <c r="E51" s="440"/>
      <c r="F51" s="440"/>
      <c r="G51" s="440"/>
      <c r="H51" s="440"/>
      <c r="I51" s="440"/>
      <c r="J51" s="440"/>
      <c r="K51" s="441"/>
    </row>
    <row r="52" spans="3:11" ht="12.75" customHeight="1">
      <c r="C52" s="449"/>
      <c r="D52" s="442"/>
      <c r="E52" s="442"/>
      <c r="F52" s="442"/>
      <c r="G52" s="442"/>
      <c r="H52" s="442"/>
      <c r="I52" s="442"/>
      <c r="J52" s="442"/>
      <c r="K52" s="443"/>
    </row>
    <row r="53" spans="3:11" ht="17.25" customHeight="1">
      <c r="C53" s="449"/>
      <c r="D53" s="447" t="s">
        <v>25</v>
      </c>
      <c r="E53" s="446"/>
      <c r="F53" s="444" t="s">
        <v>24</v>
      </c>
      <c r="G53" s="446"/>
      <c r="H53" s="444" t="s">
        <v>23</v>
      </c>
      <c r="I53" s="446"/>
      <c r="J53" s="444" t="s">
        <v>22</v>
      </c>
      <c r="K53" s="445"/>
    </row>
    <row r="54" spans="3:11">
      <c r="C54" s="450"/>
      <c r="D54" s="289" t="s">
        <v>21</v>
      </c>
      <c r="E54" s="290" t="s">
        <v>20</v>
      </c>
      <c r="F54" s="291" t="s">
        <v>21</v>
      </c>
      <c r="G54" s="290" t="s">
        <v>20</v>
      </c>
      <c r="H54" s="291" t="s">
        <v>21</v>
      </c>
      <c r="I54" s="290" t="s">
        <v>20</v>
      </c>
      <c r="J54" s="291" t="s">
        <v>21</v>
      </c>
      <c r="K54" s="292" t="s">
        <v>20</v>
      </c>
    </row>
    <row r="55" spans="3:11">
      <c r="C55" s="8" t="s">
        <v>19</v>
      </c>
      <c r="D55" s="6">
        <v>10.811815124952531</v>
      </c>
      <c r="E55" s="7">
        <v>0.85427160899709464</v>
      </c>
      <c r="F55" s="6">
        <v>5.6649382233992611</v>
      </c>
      <c r="G55" s="7">
        <v>0.59729142533714941</v>
      </c>
      <c r="H55" s="6">
        <v>12.031584272430045</v>
      </c>
      <c r="I55" s="7">
        <v>1.911278778853265</v>
      </c>
      <c r="J55" s="6">
        <v>8.0349963042300718</v>
      </c>
      <c r="K55" s="5">
        <v>1.8831602388496611</v>
      </c>
    </row>
    <row r="56" spans="3:11">
      <c r="C56" s="8" t="s">
        <v>18</v>
      </c>
      <c r="D56" s="6">
        <v>10.045473975069569</v>
      </c>
      <c r="E56" s="7">
        <v>0.8472909188103076</v>
      </c>
      <c r="F56" s="6">
        <v>7.461423305520686</v>
      </c>
      <c r="G56" s="7">
        <v>0.59604810336261194</v>
      </c>
      <c r="H56" s="6">
        <v>12.946819575907018</v>
      </c>
      <c r="I56" s="7">
        <v>2.3259895979345648</v>
      </c>
      <c r="J56" s="6">
        <v>10.440188436251971</v>
      </c>
      <c r="K56" s="5">
        <v>2.048215118338002</v>
      </c>
    </row>
    <row r="57" spans="3:11">
      <c r="C57" s="8" t="s">
        <v>17</v>
      </c>
      <c r="D57" s="6">
        <v>9.2208908015474531</v>
      </c>
      <c r="E57" s="7">
        <v>0.77323447209367713</v>
      </c>
      <c r="F57" s="6">
        <v>7.4730187258931711</v>
      </c>
      <c r="G57" s="7">
        <v>0.74596940048863347</v>
      </c>
      <c r="H57" s="6">
        <v>13.607592249994008</v>
      </c>
      <c r="I57" s="7">
        <v>2.2177144484683864</v>
      </c>
      <c r="J57" s="6">
        <v>9.3850103363199047</v>
      </c>
      <c r="K57" s="5">
        <v>2.3045384153288166</v>
      </c>
    </row>
    <row r="58" spans="3:11">
      <c r="C58" s="8" t="s">
        <v>16</v>
      </c>
      <c r="D58" s="6">
        <v>8.8067977661849017</v>
      </c>
      <c r="E58" s="7">
        <v>0.82179696057681229</v>
      </c>
      <c r="F58" s="6">
        <v>5.7271912096603543</v>
      </c>
      <c r="G58" s="7">
        <v>0.58525569329760574</v>
      </c>
      <c r="H58" s="6">
        <v>13.091376606829293</v>
      </c>
      <c r="I58" s="7">
        <v>2.0742381289165692</v>
      </c>
      <c r="J58" s="6">
        <v>9.5268980116814124</v>
      </c>
      <c r="K58" s="5">
        <v>2.15690765647122</v>
      </c>
    </row>
    <row r="59" spans="3:11">
      <c r="C59" s="8" t="s">
        <v>15</v>
      </c>
      <c r="D59" s="6">
        <v>8.1434619366246928</v>
      </c>
      <c r="E59" s="7">
        <v>0.8382877092406924</v>
      </c>
      <c r="F59" s="6">
        <v>5.4421475812476139</v>
      </c>
      <c r="G59" s="7">
        <v>0.53203333973903666</v>
      </c>
      <c r="H59" s="6">
        <v>11.097550928170968</v>
      </c>
      <c r="I59" s="7">
        <v>2.2687340183462013</v>
      </c>
      <c r="J59" s="6">
        <v>10.767262037378469</v>
      </c>
      <c r="K59" s="5">
        <v>2.4213779299824965</v>
      </c>
    </row>
    <row r="60" spans="3:11">
      <c r="C60" s="8" t="s">
        <v>14</v>
      </c>
      <c r="D60" s="6">
        <v>7.9433854910298765</v>
      </c>
      <c r="E60" s="7">
        <v>1.0449182208552321</v>
      </c>
      <c r="F60" s="6">
        <v>5.2585103180115969</v>
      </c>
      <c r="G60" s="7">
        <v>0.75443967071453966</v>
      </c>
      <c r="H60" s="6">
        <v>14.34926013385645</v>
      </c>
      <c r="I60" s="7">
        <v>2.5250774224592885</v>
      </c>
      <c r="J60" s="6">
        <v>8.9092724779820571</v>
      </c>
      <c r="K60" s="5">
        <v>2.1704171458543851</v>
      </c>
    </row>
    <row r="61" spans="3:11">
      <c r="C61" s="8" t="s">
        <v>13</v>
      </c>
      <c r="D61" s="6">
        <v>7.7730381754580566</v>
      </c>
      <c r="E61" s="7">
        <v>0.57948628652198009</v>
      </c>
      <c r="F61" s="6">
        <v>6.476618256840192</v>
      </c>
      <c r="G61" s="7">
        <v>0.52114931883126725</v>
      </c>
      <c r="H61" s="6">
        <v>9.9638525047793483</v>
      </c>
      <c r="I61" s="7">
        <v>1.515852056458024</v>
      </c>
      <c r="J61" s="6">
        <v>9.8770898162095833</v>
      </c>
      <c r="K61" s="5">
        <v>1.3870798074209032</v>
      </c>
    </row>
    <row r="62" spans="3:11">
      <c r="C62" s="8" t="s">
        <v>12</v>
      </c>
      <c r="D62" s="6">
        <v>7.5294046983999854</v>
      </c>
      <c r="E62" s="7">
        <v>0.79669298341586325</v>
      </c>
      <c r="F62" s="6">
        <v>3.7773652688047594</v>
      </c>
      <c r="G62" s="7">
        <v>0.47011636791883787</v>
      </c>
      <c r="H62" s="6">
        <v>6.9991642820742186</v>
      </c>
      <c r="I62" s="7">
        <v>2.0288980024787633</v>
      </c>
      <c r="J62" s="6">
        <v>6.1512930103664623</v>
      </c>
      <c r="K62" s="5">
        <v>1.7051932496852513</v>
      </c>
    </row>
    <row r="63" spans="3:11">
      <c r="C63" s="8" t="s">
        <v>11</v>
      </c>
      <c r="D63" s="6">
        <v>7.2838887583749958</v>
      </c>
      <c r="E63" s="7">
        <v>0.56622318644680258</v>
      </c>
      <c r="F63" s="6">
        <v>5.3621764366467097</v>
      </c>
      <c r="G63" s="7">
        <v>0.58554723353580818</v>
      </c>
      <c r="H63" s="6">
        <v>8.3789854193659394</v>
      </c>
      <c r="I63" s="7">
        <v>1.5993390080943894</v>
      </c>
      <c r="J63" s="6">
        <v>7.6343229889165602</v>
      </c>
      <c r="K63" s="5">
        <v>1.5858259521580789</v>
      </c>
    </row>
    <row r="64" spans="3:11">
      <c r="C64" s="8" t="s">
        <v>10</v>
      </c>
      <c r="D64" s="6">
        <v>7.1323002595103908</v>
      </c>
      <c r="E64" s="7">
        <v>0.65691786651183626</v>
      </c>
      <c r="F64" s="6">
        <v>4.962183558746057</v>
      </c>
      <c r="G64" s="7">
        <v>0.5090251924499305</v>
      </c>
      <c r="H64" s="6">
        <v>9.3941940858811552</v>
      </c>
      <c r="I64" s="7">
        <v>1.6032619009477977</v>
      </c>
      <c r="J64" s="6">
        <v>6.8038718298743452</v>
      </c>
      <c r="K64" s="5">
        <v>1.2416991080017854</v>
      </c>
    </row>
    <row r="65" spans="3:11">
      <c r="C65" s="8" t="s">
        <v>8</v>
      </c>
      <c r="D65" s="6">
        <v>6.9276599774073819</v>
      </c>
      <c r="E65" s="7">
        <v>0.63583730931638427</v>
      </c>
      <c r="F65" s="6">
        <v>4.5793986036785759</v>
      </c>
      <c r="G65" s="7">
        <v>0.47729816580088325</v>
      </c>
      <c r="H65" s="6">
        <v>11.877705893332358</v>
      </c>
      <c r="I65" s="7">
        <v>1.8714228919310605</v>
      </c>
      <c r="J65" s="6">
        <v>10.310522306492679</v>
      </c>
      <c r="K65" s="5">
        <v>1.7785990206455107</v>
      </c>
    </row>
    <row r="66" spans="3:11">
      <c r="C66" s="8" t="s">
        <v>9</v>
      </c>
      <c r="D66" s="6">
        <v>6.9203272405183505</v>
      </c>
      <c r="E66" s="7">
        <v>0.16690129552725416</v>
      </c>
      <c r="F66" s="6">
        <v>4.7021376973330131</v>
      </c>
      <c r="G66" s="7">
        <v>0.1309234000760876</v>
      </c>
      <c r="H66" s="6">
        <v>9.9336085154429501</v>
      </c>
      <c r="I66" s="7">
        <v>0.45183226892449546</v>
      </c>
      <c r="J66" s="6">
        <v>7.757001282902932</v>
      </c>
      <c r="K66" s="5">
        <v>0.42287301122910437</v>
      </c>
    </row>
    <row r="67" spans="3:11">
      <c r="C67" s="8" t="s">
        <v>7</v>
      </c>
      <c r="D67" s="6">
        <v>6.7903586375581018</v>
      </c>
      <c r="E67" s="7">
        <v>0.81789019167288024</v>
      </c>
      <c r="F67" s="6">
        <v>5.5673813073242719</v>
      </c>
      <c r="G67" s="7">
        <v>0.75289342416873162</v>
      </c>
      <c r="H67" s="6">
        <v>9.5663824518988747</v>
      </c>
      <c r="I67" s="7">
        <v>2.224198605965571</v>
      </c>
      <c r="J67" s="6">
        <v>8.2486513020147143</v>
      </c>
      <c r="K67" s="5">
        <v>2.3740701869627339</v>
      </c>
    </row>
    <row r="68" spans="3:11">
      <c r="C68" s="8" t="s">
        <v>6</v>
      </c>
      <c r="D68" s="6">
        <v>6.4049423950178834</v>
      </c>
      <c r="E68" s="7">
        <v>0.68692374722741312</v>
      </c>
      <c r="F68" s="6">
        <v>3.8347215467486331</v>
      </c>
      <c r="G68" s="7">
        <v>0.54230355939598429</v>
      </c>
      <c r="H68" s="6">
        <v>8.2806483199812</v>
      </c>
      <c r="I68" s="7">
        <v>1.9066533360416977</v>
      </c>
      <c r="J68" s="6">
        <v>4.4940873857257948</v>
      </c>
      <c r="K68" s="5">
        <v>1.5545259562695899</v>
      </c>
    </row>
    <row r="69" spans="3:11">
      <c r="C69" s="8" t="s">
        <v>43</v>
      </c>
      <c r="D69" s="6">
        <v>5.5766219371990502</v>
      </c>
      <c r="E69" s="7">
        <v>0.5183716888987695</v>
      </c>
      <c r="F69" s="6">
        <v>3.0874000298344804</v>
      </c>
      <c r="G69" s="7">
        <v>0.46653096539538391</v>
      </c>
      <c r="H69" s="6">
        <v>11.255233986202951</v>
      </c>
      <c r="I69" s="7">
        <v>1.8389127997602834</v>
      </c>
      <c r="J69" s="6">
        <v>6.1700064120502702</v>
      </c>
      <c r="K69" s="5">
        <v>1.5195340988178332</v>
      </c>
    </row>
    <row r="70" spans="3:11">
      <c r="C70" s="8" t="s">
        <v>221</v>
      </c>
      <c r="D70" s="6">
        <v>5.1718317782528471</v>
      </c>
      <c r="E70" s="7">
        <v>1.1740503402811286</v>
      </c>
      <c r="F70" s="6">
        <v>5.8809721307910872</v>
      </c>
      <c r="G70" s="7">
        <v>1.4032634201847081</v>
      </c>
      <c r="H70" s="6">
        <v>6.5877607460620631</v>
      </c>
      <c r="I70" s="7">
        <v>2.1152833105648345</v>
      </c>
      <c r="J70" s="6">
        <v>10.284632450808926</v>
      </c>
      <c r="K70" s="5">
        <v>3.0164069418415864</v>
      </c>
    </row>
    <row r="71" spans="3:11">
      <c r="C71" s="8" t="s">
        <v>4</v>
      </c>
      <c r="D71" s="6">
        <v>5.0432427301202285</v>
      </c>
      <c r="E71" s="7">
        <v>0.62600956108191763</v>
      </c>
      <c r="F71" s="6">
        <v>3.6522806362839439</v>
      </c>
      <c r="G71" s="7">
        <v>0.48163098728559034</v>
      </c>
      <c r="H71" s="6">
        <v>9.6051516516502815</v>
      </c>
      <c r="I71" s="7">
        <v>1.4175513822610935</v>
      </c>
      <c r="J71" s="6">
        <v>8.5234826737975773</v>
      </c>
      <c r="K71" s="5">
        <v>1.4916179600161303</v>
      </c>
    </row>
    <row r="72" spans="3:11">
      <c r="C72" s="8" t="s">
        <v>3</v>
      </c>
      <c r="D72" s="6">
        <v>4.6129603233559529</v>
      </c>
      <c r="E72" s="7">
        <v>0.46409925815806541</v>
      </c>
      <c r="F72" s="6">
        <v>3.0929197656571481</v>
      </c>
      <c r="G72" s="7">
        <v>0.44965692177278338</v>
      </c>
      <c r="H72" s="6">
        <v>8.3761777447752142</v>
      </c>
      <c r="I72" s="7">
        <v>1.1575816309349227</v>
      </c>
      <c r="J72" s="6">
        <v>6.8335130542739924</v>
      </c>
      <c r="K72" s="5">
        <v>1.0534990766363548</v>
      </c>
    </row>
    <row r="73" spans="3:11">
      <c r="C73" s="8" t="s">
        <v>2</v>
      </c>
      <c r="D73" s="6">
        <v>4.3996938559081435</v>
      </c>
      <c r="E73" s="7">
        <v>0.53618538314441555</v>
      </c>
      <c r="F73" s="6">
        <v>2.7986254666642321</v>
      </c>
      <c r="G73" s="7">
        <v>0.42469697192390032</v>
      </c>
      <c r="H73" s="6">
        <v>10.296511431510927</v>
      </c>
      <c r="I73" s="7">
        <v>2.0704935358926071</v>
      </c>
      <c r="J73" s="6">
        <v>9.4714936010389277</v>
      </c>
      <c r="K73" s="5">
        <v>1.9108361914797765</v>
      </c>
    </row>
    <row r="74" spans="3:11">
      <c r="C74" s="8" t="s">
        <v>1</v>
      </c>
      <c r="D74" s="6">
        <v>3.8846967082110506</v>
      </c>
      <c r="E74" s="7">
        <v>0.48220146794337287</v>
      </c>
      <c r="F74" s="6">
        <v>2.4266468279525917</v>
      </c>
      <c r="G74" s="7">
        <v>0.38114913018137431</v>
      </c>
      <c r="H74" s="6">
        <v>5.3517932800300532</v>
      </c>
      <c r="I74" s="7">
        <v>1.822621966799767</v>
      </c>
      <c r="J74" s="6">
        <v>4.1654789977557094</v>
      </c>
      <c r="K74" s="5">
        <v>1.3967663233153029</v>
      </c>
    </row>
    <row r="75" spans="3:11" ht="13.5" thickBot="1">
      <c r="C75" s="4" t="s">
        <v>0</v>
      </c>
      <c r="D75" s="2">
        <v>3.1629167548074562</v>
      </c>
      <c r="E75" s="3">
        <v>0.50037279929994671</v>
      </c>
      <c r="F75" s="2">
        <v>2.5729300867585332</v>
      </c>
      <c r="G75" s="3">
        <v>0.39677056338533162</v>
      </c>
      <c r="H75" s="2">
        <v>4.2126743526351422</v>
      </c>
      <c r="I75" s="3">
        <v>1.3687129952805204</v>
      </c>
      <c r="J75" s="2">
        <v>4.1891044163849527</v>
      </c>
      <c r="K75" s="1">
        <v>1.2135366309776139</v>
      </c>
    </row>
    <row r="76" spans="3:11">
      <c r="D76" s="273"/>
    </row>
    <row r="77" spans="3:11" ht="89.25" customHeight="1">
      <c r="C77" s="438" t="s">
        <v>267</v>
      </c>
      <c r="D77" s="438"/>
      <c r="E77" s="438"/>
      <c r="F77" s="438"/>
      <c r="G77" s="438"/>
      <c r="H77" s="438"/>
      <c r="I77" s="438"/>
      <c r="J77" s="438"/>
      <c r="K77" s="438"/>
    </row>
  </sheetData>
  <sortState ref="C54:K74">
    <sortCondition descending="1" ref="D54:D74"/>
  </sortState>
  <mergeCells count="8">
    <mergeCell ref="C77:K77"/>
    <mergeCell ref="A46:Q46"/>
    <mergeCell ref="D51:K52"/>
    <mergeCell ref="J53:K53"/>
    <mergeCell ref="H53:I53"/>
    <mergeCell ref="D53:E53"/>
    <mergeCell ref="F53:G53"/>
    <mergeCell ref="C51:C54"/>
  </mergeCells>
  <hyperlinks>
    <hyperlink ref="C6" location="TOC!A1" display="Go to Table of Contents"/>
  </hyperlinks>
  <pageMargins left="0.7" right="0.7" top="0.75" bottom="0.75" header="0.3" footer="0.3"/>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97"/>
  <sheetViews>
    <sheetView showGridLines="0" view="pageBreakPreview" zoomScaleNormal="80" zoomScaleSheetLayoutView="100" workbookViewId="0"/>
  </sheetViews>
  <sheetFormatPr defaultRowHeight="12.75"/>
  <cols>
    <col min="1" max="1" width="10.7109375" customWidth="1"/>
    <col min="2" max="3" width="9.28515625" customWidth="1"/>
    <col min="12" max="14" width="9.140625" customWidth="1"/>
  </cols>
  <sheetData>
    <row r="1" spans="1:26">
      <c r="A1" s="431" t="s">
        <v>225</v>
      </c>
    </row>
    <row r="2" spans="1:26">
      <c r="A2" s="432" t="s">
        <v>143</v>
      </c>
      <c r="B2" s="434" t="s">
        <v>223</v>
      </c>
    </row>
    <row r="3" spans="1:26">
      <c r="A3" s="433" t="s">
        <v>391</v>
      </c>
    </row>
    <row r="4" spans="1:26">
      <c r="A4" s="433" t="s">
        <v>392</v>
      </c>
    </row>
    <row r="6" spans="1:26">
      <c r="A6" s="185" t="s">
        <v>145</v>
      </c>
      <c r="C6" s="293" t="s">
        <v>255</v>
      </c>
      <c r="M6" s="57"/>
    </row>
    <row r="7" spans="1:26">
      <c r="A7" s="185" t="s">
        <v>173</v>
      </c>
    </row>
    <row r="9" spans="1:26">
      <c r="A9" s="10"/>
    </row>
    <row r="15" spans="1:26">
      <c r="Z15" s="57"/>
    </row>
    <row r="44" spans="1:26">
      <c r="A44" s="24" t="s">
        <v>235</v>
      </c>
    </row>
    <row r="45" spans="1:26">
      <c r="A45" s="280" t="s">
        <v>174</v>
      </c>
    </row>
    <row r="46" spans="1:26">
      <c r="A46" t="s">
        <v>220</v>
      </c>
    </row>
    <row r="47" spans="1:26">
      <c r="Z47" s="57"/>
    </row>
    <row r="50" spans="2:14" s="14" customFormat="1" ht="13.5" thickBot="1">
      <c r="C50" s="44"/>
      <c r="D50" s="15"/>
      <c r="E50" s="409" t="s">
        <v>253</v>
      </c>
      <c r="F50" s="15"/>
      <c r="G50" s="15"/>
      <c r="H50" s="15"/>
      <c r="I50" s="15"/>
      <c r="J50" s="15"/>
      <c r="K50" s="56"/>
      <c r="L50" s="56"/>
      <c r="M50" s="56"/>
      <c r="N50" s="60"/>
    </row>
    <row r="51" spans="2:14" s="14" customFormat="1" ht="31.5" customHeight="1">
      <c r="B51" s="454" t="s">
        <v>31</v>
      </c>
      <c r="C51" s="464" t="s">
        <v>65</v>
      </c>
      <c r="D51" s="465"/>
      <c r="E51" s="465"/>
      <c r="F51" s="465"/>
      <c r="G51" s="465"/>
      <c r="H51" s="465"/>
      <c r="I51" s="465"/>
      <c r="J51" s="465"/>
      <c r="K51" s="465"/>
      <c r="L51" s="466"/>
      <c r="M51" s="451" t="s">
        <v>60</v>
      </c>
      <c r="N51" s="60"/>
    </row>
    <row r="52" spans="2:14" s="14" customFormat="1" ht="30" customHeight="1">
      <c r="B52" s="455"/>
      <c r="C52" s="457" t="s">
        <v>30</v>
      </c>
      <c r="D52" s="458"/>
      <c r="E52" s="457" t="s">
        <v>29</v>
      </c>
      <c r="F52" s="459"/>
      <c r="G52" s="460" t="s">
        <v>28</v>
      </c>
      <c r="H52" s="459"/>
      <c r="I52" s="461" t="s">
        <v>64</v>
      </c>
      <c r="J52" s="462"/>
      <c r="K52" s="462"/>
      <c r="L52" s="463"/>
      <c r="M52" s="452"/>
      <c r="N52" s="60"/>
    </row>
    <row r="53" spans="2:14" s="14" customFormat="1" ht="12.95" customHeight="1">
      <c r="B53" s="456"/>
      <c r="C53" s="54" t="s">
        <v>21</v>
      </c>
      <c r="D53" s="37" t="s">
        <v>20</v>
      </c>
      <c r="E53" s="36" t="s">
        <v>21</v>
      </c>
      <c r="F53" s="34" t="s">
        <v>20</v>
      </c>
      <c r="G53" s="35" t="s">
        <v>21</v>
      </c>
      <c r="H53" s="34" t="s">
        <v>20</v>
      </c>
      <c r="I53" s="53" t="s">
        <v>63</v>
      </c>
      <c r="J53" s="37" t="s">
        <v>20</v>
      </c>
      <c r="K53" s="192" t="s">
        <v>62</v>
      </c>
      <c r="L53" s="193" t="s">
        <v>61</v>
      </c>
      <c r="M53" s="453"/>
      <c r="N53" s="60"/>
    </row>
    <row r="54" spans="2:14" s="24" customFormat="1" ht="12.95" customHeight="1">
      <c r="B54" s="32"/>
      <c r="C54" s="31"/>
      <c r="D54" s="30"/>
      <c r="E54" s="26"/>
      <c r="F54" s="25"/>
      <c r="G54" s="29"/>
      <c r="H54" s="25"/>
      <c r="I54" s="52"/>
      <c r="J54" s="30"/>
      <c r="K54" s="194"/>
      <c r="L54" s="30"/>
      <c r="M54" s="62"/>
      <c r="N54" s="22"/>
    </row>
    <row r="55" spans="2:14" s="14" customFormat="1" ht="12.95" customHeight="1">
      <c r="B55" s="8" t="s">
        <v>11</v>
      </c>
      <c r="C55" s="6">
        <v>56.796621941802968</v>
      </c>
      <c r="D55" s="7">
        <v>0.83983378289405919</v>
      </c>
      <c r="E55" s="19">
        <v>61.75603681615781</v>
      </c>
      <c r="F55" s="17">
        <v>1.2109139986828765</v>
      </c>
      <c r="G55" s="18">
        <v>51.985752308924823</v>
      </c>
      <c r="H55" s="17">
        <v>1.122448533865956</v>
      </c>
      <c r="I55" s="18">
        <v>9.7702845072329865</v>
      </c>
      <c r="J55" s="49">
        <v>1.6463309748139432</v>
      </c>
      <c r="K55" s="195">
        <v>9.7702845072329865</v>
      </c>
      <c r="L55" s="196" t="s">
        <v>268</v>
      </c>
      <c r="M55" s="347" t="s">
        <v>269</v>
      </c>
      <c r="N55" s="58"/>
    </row>
    <row r="56" spans="2:14" s="14" customFormat="1" ht="12.95" customHeight="1">
      <c r="B56" s="8" t="s">
        <v>59</v>
      </c>
      <c r="C56" s="6">
        <v>55.741176128628346</v>
      </c>
      <c r="D56" s="7">
        <v>0.85650281714870635</v>
      </c>
      <c r="E56" s="19">
        <v>61.353300117098662</v>
      </c>
      <c r="F56" s="17">
        <v>1.0035480205073164</v>
      </c>
      <c r="G56" s="18">
        <v>49.885058939394114</v>
      </c>
      <c r="H56" s="17">
        <v>1.2162828932371272</v>
      </c>
      <c r="I56" s="18">
        <v>11.468241177704549</v>
      </c>
      <c r="J56" s="49">
        <v>1.4660586259245423</v>
      </c>
      <c r="K56" s="195">
        <v>11.468241177704549</v>
      </c>
      <c r="L56" s="196" t="s">
        <v>268</v>
      </c>
      <c r="M56" s="347" t="s">
        <v>270</v>
      </c>
      <c r="N56" s="58"/>
    </row>
    <row r="57" spans="2:14" s="14" customFormat="1" ht="12.95" customHeight="1">
      <c r="B57" s="8" t="s">
        <v>18</v>
      </c>
      <c r="C57" s="6">
        <v>55.147788640096415</v>
      </c>
      <c r="D57" s="7">
        <v>0.80867792324371013</v>
      </c>
      <c r="E57" s="19">
        <v>58.572661108055549</v>
      </c>
      <c r="F57" s="17">
        <v>1.1673552907228675</v>
      </c>
      <c r="G57" s="18">
        <v>51.758382707609165</v>
      </c>
      <c r="H57" s="17">
        <v>1.1888001668718085</v>
      </c>
      <c r="I57" s="18">
        <v>6.8142784004463834</v>
      </c>
      <c r="J57" s="49">
        <v>1.715014113231808</v>
      </c>
      <c r="K57" s="195">
        <v>6.8142784004463834</v>
      </c>
      <c r="L57" s="196" t="s">
        <v>268</v>
      </c>
      <c r="M57" s="347" t="s">
        <v>271</v>
      </c>
      <c r="N57" s="58"/>
    </row>
    <row r="58" spans="2:14" s="14" customFormat="1" ht="12.95" customHeight="1">
      <c r="B58" s="8" t="s">
        <v>17</v>
      </c>
      <c r="C58" s="6">
        <v>50.855180032770221</v>
      </c>
      <c r="D58" s="7">
        <v>0.73311246297781363</v>
      </c>
      <c r="E58" s="19">
        <v>54.669842697319972</v>
      </c>
      <c r="F58" s="17">
        <v>0.9581819096866393</v>
      </c>
      <c r="G58" s="18">
        <v>46.936502132225876</v>
      </c>
      <c r="H58" s="17">
        <v>0.99638653512295494</v>
      </c>
      <c r="I58" s="18">
        <v>7.7333405650940961</v>
      </c>
      <c r="J58" s="49">
        <v>1.2897631409809778</v>
      </c>
      <c r="K58" s="195">
        <v>7.7333405650940961</v>
      </c>
      <c r="L58" s="196" t="s">
        <v>268</v>
      </c>
      <c r="M58" s="347" t="s">
        <v>272</v>
      </c>
      <c r="N58" s="58"/>
    </row>
    <row r="59" spans="2:14" s="14" customFormat="1" ht="12.95" customHeight="1">
      <c r="B59" s="8" t="s">
        <v>10</v>
      </c>
      <c r="C59" s="6">
        <v>51.890195700904499</v>
      </c>
      <c r="D59" s="7">
        <v>0.76714790619511875</v>
      </c>
      <c r="E59" s="19">
        <v>54.197786577979791</v>
      </c>
      <c r="F59" s="17">
        <v>1.1443749005050767</v>
      </c>
      <c r="G59" s="18">
        <v>49.504226350846295</v>
      </c>
      <c r="H59" s="17">
        <v>1.0148364837140769</v>
      </c>
      <c r="I59" s="18">
        <v>4.6935602271334957</v>
      </c>
      <c r="J59" s="49">
        <v>1.5313916014010776</v>
      </c>
      <c r="K59" s="195">
        <v>4.6935602271334957</v>
      </c>
      <c r="L59" s="196" t="s">
        <v>268</v>
      </c>
      <c r="M59" s="347" t="s">
        <v>273</v>
      </c>
      <c r="N59" s="58"/>
    </row>
    <row r="60" spans="2:14" s="14" customFormat="1" ht="12.95" customHeight="1">
      <c r="B60" s="8" t="s">
        <v>58</v>
      </c>
      <c r="C60" s="6">
        <v>46.341456459759122</v>
      </c>
      <c r="D60" s="7">
        <v>0.74553988910288815</v>
      </c>
      <c r="E60" s="19">
        <v>53.630435644979535</v>
      </c>
      <c r="F60" s="17">
        <v>1.3078088513222237</v>
      </c>
      <c r="G60" s="18">
        <v>38.998151172197787</v>
      </c>
      <c r="H60" s="17">
        <v>1.0236528927291717</v>
      </c>
      <c r="I60" s="18">
        <v>14.632284472781748</v>
      </c>
      <c r="J60" s="49">
        <v>1.8173889869293172</v>
      </c>
      <c r="K60" s="195">
        <v>14.632284472781748</v>
      </c>
      <c r="L60" s="196" t="s">
        <v>268</v>
      </c>
      <c r="M60" s="347" t="s">
        <v>274</v>
      </c>
      <c r="N60" s="58"/>
    </row>
    <row r="61" spans="2:14" s="14" customFormat="1" ht="12.95" customHeight="1">
      <c r="B61" s="59" t="s">
        <v>57</v>
      </c>
      <c r="C61" s="6">
        <v>49.77849941442696</v>
      </c>
      <c r="D61" s="7">
        <v>0.77676145266116126</v>
      </c>
      <c r="E61" s="19">
        <v>50.451802666677324</v>
      </c>
      <c r="F61" s="17">
        <v>1.038446639507719</v>
      </c>
      <c r="G61" s="18">
        <v>49.094306360502273</v>
      </c>
      <c r="H61" s="17">
        <v>1.128300242083847</v>
      </c>
      <c r="I61" s="18">
        <v>1.3574963061750509</v>
      </c>
      <c r="J61" s="49">
        <v>1.5005234107257888</v>
      </c>
      <c r="K61" s="195" t="s">
        <v>268</v>
      </c>
      <c r="L61" s="196">
        <v>1.3574963061750509</v>
      </c>
      <c r="M61" s="347" t="s">
        <v>275</v>
      </c>
      <c r="N61" s="58"/>
    </row>
    <row r="62" spans="2:14" s="14" customFormat="1" ht="12.95" customHeight="1">
      <c r="B62" s="8" t="s">
        <v>4</v>
      </c>
      <c r="C62" s="6">
        <v>43.586084199492845</v>
      </c>
      <c r="D62" s="7">
        <v>0.97350997174944764</v>
      </c>
      <c r="E62" s="19">
        <v>48.854605061395375</v>
      </c>
      <c r="F62" s="17">
        <v>1.3363172701279051</v>
      </c>
      <c r="G62" s="18">
        <v>38.485656340756627</v>
      </c>
      <c r="H62" s="17">
        <v>1.0699587176893695</v>
      </c>
      <c r="I62" s="18">
        <v>10.368948720638748</v>
      </c>
      <c r="J62" s="49">
        <v>1.4712227469766386</v>
      </c>
      <c r="K62" s="195">
        <v>10.368948720638748</v>
      </c>
      <c r="L62" s="196" t="s">
        <v>268</v>
      </c>
      <c r="M62" s="347" t="s">
        <v>276</v>
      </c>
      <c r="N62" s="58"/>
    </row>
    <row r="63" spans="2:14" s="14" customFormat="1" ht="12.95" customHeight="1">
      <c r="B63" s="8" t="s">
        <v>7</v>
      </c>
      <c r="C63" s="6">
        <v>46.143005927012517</v>
      </c>
      <c r="D63" s="7">
        <v>0.46897382721167313</v>
      </c>
      <c r="E63" s="19">
        <v>48.341014362357406</v>
      </c>
      <c r="F63" s="17">
        <v>0.72357237642395245</v>
      </c>
      <c r="G63" s="18">
        <v>43.837434059316834</v>
      </c>
      <c r="H63" s="17">
        <v>0.66323818297834691</v>
      </c>
      <c r="I63" s="18">
        <v>4.5035803030405717</v>
      </c>
      <c r="J63" s="49">
        <v>1.0297387399653213</v>
      </c>
      <c r="K63" s="195">
        <v>4.5035803030405717</v>
      </c>
      <c r="L63" s="196" t="s">
        <v>268</v>
      </c>
      <c r="M63" s="347" t="s">
        <v>277</v>
      </c>
      <c r="N63" s="58"/>
    </row>
    <row r="64" spans="2:14" s="14" customFormat="1" ht="12.95" customHeight="1">
      <c r="B64" s="8" t="s">
        <v>56</v>
      </c>
      <c r="C64" s="6">
        <v>31.741672853841873</v>
      </c>
      <c r="D64" s="7">
        <v>0.81780963332970114</v>
      </c>
      <c r="E64" s="19">
        <v>40.037659711108596</v>
      </c>
      <c r="F64" s="17">
        <v>1.2521806069036863</v>
      </c>
      <c r="G64" s="18">
        <v>24.243763056012806</v>
      </c>
      <c r="H64" s="17">
        <v>1.0781454460154525</v>
      </c>
      <c r="I64" s="18">
        <v>15.793896655095789</v>
      </c>
      <c r="J64" s="49">
        <v>1.7237381236347677</v>
      </c>
      <c r="K64" s="195">
        <v>15.793896655095789</v>
      </c>
      <c r="L64" s="196" t="s">
        <v>268</v>
      </c>
      <c r="M64" s="347" t="s">
        <v>278</v>
      </c>
      <c r="N64" s="58"/>
    </row>
    <row r="65" spans="2:14" s="14" customFormat="1" ht="12.95" customHeight="1">
      <c r="B65" s="8" t="s">
        <v>55</v>
      </c>
      <c r="C65" s="6">
        <v>33.898196475048451</v>
      </c>
      <c r="D65" s="7">
        <v>0.77134718093821386</v>
      </c>
      <c r="E65" s="19">
        <v>40.024988947342251</v>
      </c>
      <c r="F65" s="17">
        <v>1.2212765710876181</v>
      </c>
      <c r="G65" s="18">
        <v>27.448953395635023</v>
      </c>
      <c r="H65" s="17">
        <v>1.1158827743028663</v>
      </c>
      <c r="I65" s="18">
        <v>12.576035551707228</v>
      </c>
      <c r="J65" s="49">
        <v>1.7806651725079363</v>
      </c>
      <c r="K65" s="195">
        <v>12.576035551707228</v>
      </c>
      <c r="L65" s="196" t="s">
        <v>268</v>
      </c>
      <c r="M65" s="347" t="s">
        <v>279</v>
      </c>
      <c r="N65" s="58"/>
    </row>
    <row r="66" spans="2:14" s="14" customFormat="1" ht="12.95" customHeight="1">
      <c r="B66" s="8" t="s">
        <v>3</v>
      </c>
      <c r="C66" s="6">
        <v>33.386317980489885</v>
      </c>
      <c r="D66" s="7">
        <v>1.030049465612469</v>
      </c>
      <c r="E66" s="19">
        <v>38.117168921564726</v>
      </c>
      <c r="F66" s="17">
        <v>1.345185653989498</v>
      </c>
      <c r="G66" s="18">
        <v>28.909831921711337</v>
      </c>
      <c r="H66" s="17">
        <v>1.1775938069644381</v>
      </c>
      <c r="I66" s="18">
        <v>9.2073369998533892</v>
      </c>
      <c r="J66" s="49">
        <v>1.4774113382067258</v>
      </c>
      <c r="K66" s="195">
        <v>9.2073369998533892</v>
      </c>
      <c r="L66" s="196" t="s">
        <v>268</v>
      </c>
      <c r="M66" s="347" t="s">
        <v>280</v>
      </c>
      <c r="N66" s="58"/>
    </row>
    <row r="67" spans="2:14" s="14" customFormat="1" ht="12.95" customHeight="1">
      <c r="B67" s="8" t="s">
        <v>54</v>
      </c>
      <c r="C67" s="6">
        <v>36.203761075313359</v>
      </c>
      <c r="D67" s="7">
        <v>1.1113731956125432</v>
      </c>
      <c r="E67" s="19">
        <v>37.278314125972805</v>
      </c>
      <c r="F67" s="17">
        <v>1.2088101707699068</v>
      </c>
      <c r="G67" s="18">
        <v>34.981669312304263</v>
      </c>
      <c r="H67" s="17">
        <v>1.5124347408827601</v>
      </c>
      <c r="I67" s="18">
        <v>2.2966448136685429</v>
      </c>
      <c r="J67" s="49">
        <v>1.5560126885955403</v>
      </c>
      <c r="K67" s="195" t="s">
        <v>268</v>
      </c>
      <c r="L67" s="196">
        <v>2.2966448136685429</v>
      </c>
      <c r="M67" s="347" t="s">
        <v>281</v>
      </c>
      <c r="N67" s="58"/>
    </row>
    <row r="68" spans="2:14" s="14" customFormat="1" ht="12.95" customHeight="1">
      <c r="B68" s="8" t="s">
        <v>53</v>
      </c>
      <c r="C68" s="6">
        <v>32.691480398663423</v>
      </c>
      <c r="D68" s="7">
        <v>0.13639411789260811</v>
      </c>
      <c r="E68" s="19">
        <v>36.853984672758671</v>
      </c>
      <c r="F68" s="17">
        <v>0.19365071052959379</v>
      </c>
      <c r="G68" s="18">
        <v>28.518374230436908</v>
      </c>
      <c r="H68" s="17">
        <v>0.1747229527678528</v>
      </c>
      <c r="I68" s="18">
        <v>8.3356104423217641</v>
      </c>
      <c r="J68" s="49">
        <v>0.2506736509262063</v>
      </c>
      <c r="K68" s="195">
        <v>8.3356104423217641</v>
      </c>
      <c r="L68" s="196" t="s">
        <v>268</v>
      </c>
      <c r="M68" s="347" t="s">
        <v>282</v>
      </c>
      <c r="N68" s="58"/>
    </row>
    <row r="69" spans="2:14" s="14" customFormat="1" ht="12.95" customHeight="1">
      <c r="B69" s="8" t="s">
        <v>52</v>
      </c>
      <c r="C69" s="6">
        <v>33.09492289173776</v>
      </c>
      <c r="D69" s="7">
        <v>0.67773800224343206</v>
      </c>
      <c r="E69" s="20">
        <v>36.7984671244498</v>
      </c>
      <c r="F69" s="17">
        <v>0.91922328537010289</v>
      </c>
      <c r="G69" s="50">
        <v>29.254184438474063</v>
      </c>
      <c r="H69" s="17">
        <v>0.83184265605461316</v>
      </c>
      <c r="I69" s="18">
        <v>7.5442826859757375</v>
      </c>
      <c r="J69" s="49">
        <v>1.1205915687790087</v>
      </c>
      <c r="K69" s="195">
        <v>7.5442826859757375</v>
      </c>
      <c r="L69" s="196" t="s">
        <v>268</v>
      </c>
      <c r="M69" s="347" t="s">
        <v>283</v>
      </c>
      <c r="N69" s="58"/>
    </row>
    <row r="70" spans="2:14" s="14" customFormat="1" ht="12.95" customHeight="1">
      <c r="B70" s="8" t="s">
        <v>51</v>
      </c>
      <c r="C70" s="6">
        <v>32.424839696606178</v>
      </c>
      <c r="D70" s="7">
        <v>0.51606126530358365</v>
      </c>
      <c r="E70" s="19">
        <v>35.855689018050839</v>
      </c>
      <c r="F70" s="17">
        <v>0.74474106324389344</v>
      </c>
      <c r="G70" s="18">
        <v>28.93504069553407</v>
      </c>
      <c r="H70" s="17">
        <v>0.67120758644044731</v>
      </c>
      <c r="I70" s="18">
        <v>6.9206483225167688</v>
      </c>
      <c r="J70" s="49">
        <v>0.95838242922888583</v>
      </c>
      <c r="K70" s="195">
        <v>6.9206483225167688</v>
      </c>
      <c r="L70" s="196" t="s">
        <v>268</v>
      </c>
      <c r="M70" s="347" t="s">
        <v>284</v>
      </c>
      <c r="N70" s="58"/>
    </row>
    <row r="71" spans="2:14" s="14" customFormat="1" ht="12.95" customHeight="1">
      <c r="B71" s="8" t="s">
        <v>50</v>
      </c>
      <c r="C71" s="6">
        <v>27.701626823394992</v>
      </c>
      <c r="D71" s="7">
        <v>0.6922837080175045</v>
      </c>
      <c r="E71" s="19">
        <v>35.003686291032402</v>
      </c>
      <c r="F71" s="17">
        <v>1.1400649553575875</v>
      </c>
      <c r="G71" s="18">
        <v>20.965529786427052</v>
      </c>
      <c r="H71" s="17">
        <v>0.86657158741644269</v>
      </c>
      <c r="I71" s="18">
        <v>14.03815650460535</v>
      </c>
      <c r="J71" s="49">
        <v>1.4600723923416949</v>
      </c>
      <c r="K71" s="195">
        <v>14.03815650460535</v>
      </c>
      <c r="L71" s="196" t="s">
        <v>268</v>
      </c>
      <c r="M71" s="347" t="s">
        <v>285</v>
      </c>
      <c r="N71" s="58"/>
    </row>
    <row r="72" spans="2:14" s="14" customFormat="1" ht="12.95" customHeight="1">
      <c r="B72" s="8" t="s">
        <v>49</v>
      </c>
      <c r="C72" s="6">
        <v>28.358798190449043</v>
      </c>
      <c r="D72" s="7">
        <v>0.75751566347311017</v>
      </c>
      <c r="E72" s="19">
        <v>34.770075101597101</v>
      </c>
      <c r="F72" s="17">
        <v>1.1008487956960376</v>
      </c>
      <c r="G72" s="18">
        <v>21.764218920106906</v>
      </c>
      <c r="H72" s="17">
        <v>0.95004676814598621</v>
      </c>
      <c r="I72" s="18">
        <v>13.005856181490195</v>
      </c>
      <c r="J72" s="49">
        <v>1.4371757923760438</v>
      </c>
      <c r="K72" s="195">
        <v>13.005856181490195</v>
      </c>
      <c r="L72" s="196" t="s">
        <v>268</v>
      </c>
      <c r="M72" s="347" t="s">
        <v>286</v>
      </c>
      <c r="N72" s="58"/>
    </row>
    <row r="73" spans="2:14" s="14" customFormat="1" ht="12.95" customHeight="1">
      <c r="B73" s="8" t="s">
        <v>48</v>
      </c>
      <c r="C73" s="6">
        <v>28.962373254694107</v>
      </c>
      <c r="D73" s="7">
        <v>0.62145539033784214</v>
      </c>
      <c r="E73" s="19">
        <v>34.431427650899785</v>
      </c>
      <c r="F73" s="17">
        <v>0.93131895707000434</v>
      </c>
      <c r="G73" s="18">
        <v>23.681241221201837</v>
      </c>
      <c r="H73" s="17">
        <v>0.75841928665974356</v>
      </c>
      <c r="I73" s="18">
        <v>10.750186429697948</v>
      </c>
      <c r="J73" s="49">
        <v>1.1585669544250483</v>
      </c>
      <c r="K73" s="195">
        <v>10.750186429697948</v>
      </c>
      <c r="L73" s="196" t="s">
        <v>268</v>
      </c>
      <c r="M73" s="347" t="s">
        <v>287</v>
      </c>
      <c r="N73" s="58"/>
    </row>
    <row r="74" spans="2:14" s="14" customFormat="1" ht="12.95" customHeight="1">
      <c r="B74" s="8" t="s">
        <v>47</v>
      </c>
      <c r="C74" s="6">
        <v>28.693802249350632</v>
      </c>
      <c r="D74" s="7">
        <v>0.84387270705439543</v>
      </c>
      <c r="E74" s="19">
        <v>33.919943363780661</v>
      </c>
      <c r="F74" s="17">
        <v>1.327657667781599</v>
      </c>
      <c r="G74" s="18">
        <v>24.218373396461999</v>
      </c>
      <c r="H74" s="17">
        <v>1.0151981839067807</v>
      </c>
      <c r="I74" s="18">
        <v>9.7015699673186617</v>
      </c>
      <c r="J74" s="49">
        <v>1.6457696706166851</v>
      </c>
      <c r="K74" s="195">
        <v>9.7015699673186617</v>
      </c>
      <c r="L74" s="196" t="s">
        <v>268</v>
      </c>
      <c r="M74" s="347" t="s">
        <v>288</v>
      </c>
      <c r="N74" s="58"/>
    </row>
    <row r="75" spans="2:14" s="14" customFormat="1" ht="12.95" customHeight="1">
      <c r="B75" s="8" t="s">
        <v>46</v>
      </c>
      <c r="C75" s="6">
        <v>29.927711115887291</v>
      </c>
      <c r="D75" s="7">
        <v>0.6913936321009353</v>
      </c>
      <c r="E75" s="19">
        <v>33.808397954242203</v>
      </c>
      <c r="F75" s="17">
        <v>1.0490469660237034</v>
      </c>
      <c r="G75" s="18">
        <v>26.333768482067832</v>
      </c>
      <c r="H75" s="17">
        <v>0.86791357606445285</v>
      </c>
      <c r="I75" s="18">
        <v>7.4746294721743709</v>
      </c>
      <c r="J75" s="49">
        <v>1.3688583516710031</v>
      </c>
      <c r="K75" s="195">
        <v>7.4746294721743709</v>
      </c>
      <c r="L75" s="196" t="s">
        <v>268</v>
      </c>
      <c r="M75" s="347" t="s">
        <v>289</v>
      </c>
      <c r="N75" s="58"/>
    </row>
    <row r="76" spans="2:14" s="14" customFormat="1" ht="12.95" customHeight="1">
      <c r="B76" s="8" t="s">
        <v>45</v>
      </c>
      <c r="C76" s="6">
        <v>28.277466505673438</v>
      </c>
      <c r="D76" s="7">
        <v>0.62616969112290122</v>
      </c>
      <c r="E76" s="19">
        <v>33.284020119072515</v>
      </c>
      <c r="F76" s="17">
        <v>0.91365178045794737</v>
      </c>
      <c r="G76" s="18">
        <v>23.389805579386046</v>
      </c>
      <c r="H76" s="17">
        <v>0.83648760821862866</v>
      </c>
      <c r="I76" s="18">
        <v>9.8942145396864696</v>
      </c>
      <c r="J76" s="49">
        <v>1.2455305283371094</v>
      </c>
      <c r="K76" s="195">
        <v>9.8942145396864696</v>
      </c>
      <c r="L76" s="196" t="s">
        <v>268</v>
      </c>
      <c r="M76" s="347" t="s">
        <v>290</v>
      </c>
      <c r="N76" s="58"/>
    </row>
    <row r="77" spans="2:14" s="14" customFormat="1" ht="12.95" customHeight="1">
      <c r="B77" s="8" t="s">
        <v>14</v>
      </c>
      <c r="C77" s="6">
        <v>26.356568454935736</v>
      </c>
      <c r="D77" s="7">
        <v>0.88665926945756446</v>
      </c>
      <c r="E77" s="19">
        <v>33.26270382276563</v>
      </c>
      <c r="F77" s="17">
        <v>1.1720336880204636</v>
      </c>
      <c r="G77" s="18">
        <v>19.183579207069137</v>
      </c>
      <c r="H77" s="17">
        <v>0.9929909438753497</v>
      </c>
      <c r="I77" s="18">
        <v>14.079124615696493</v>
      </c>
      <c r="J77" s="49">
        <v>1.4048768717106952</v>
      </c>
      <c r="K77" s="195">
        <v>14.079124615696493</v>
      </c>
      <c r="L77" s="196" t="s">
        <v>268</v>
      </c>
      <c r="M77" s="347" t="s">
        <v>291</v>
      </c>
      <c r="N77" s="58"/>
    </row>
    <row r="78" spans="2:14" s="14" customFormat="1" ht="12.95" customHeight="1">
      <c r="B78" s="8" t="s">
        <v>1</v>
      </c>
      <c r="C78" s="6">
        <v>31.252886999004225</v>
      </c>
      <c r="D78" s="7">
        <v>0.64404609557840486</v>
      </c>
      <c r="E78" s="19">
        <v>33.205926795759453</v>
      </c>
      <c r="F78" s="17">
        <v>0.94825662731046856</v>
      </c>
      <c r="G78" s="18">
        <v>29.261482357196613</v>
      </c>
      <c r="H78" s="17">
        <v>0.8262685876187591</v>
      </c>
      <c r="I78" s="18">
        <v>3.9444444385628401</v>
      </c>
      <c r="J78" s="49">
        <v>1.2232706618669094</v>
      </c>
      <c r="K78" s="195">
        <v>3.9444444385628401</v>
      </c>
      <c r="L78" s="196" t="s">
        <v>268</v>
      </c>
      <c r="M78" s="347" t="s">
        <v>292</v>
      </c>
      <c r="N78" s="58"/>
    </row>
    <row r="79" spans="2:14" s="14" customFormat="1" ht="12.95" customHeight="1">
      <c r="B79" s="8" t="s">
        <v>44</v>
      </c>
      <c r="C79" s="6">
        <v>25.826518367167306</v>
      </c>
      <c r="D79" s="7">
        <v>0.77931196067137232</v>
      </c>
      <c r="E79" s="19">
        <v>30.093769814785688</v>
      </c>
      <c r="F79" s="17">
        <v>1.1425482166823078</v>
      </c>
      <c r="G79" s="18">
        <v>21.497088947354726</v>
      </c>
      <c r="H79" s="17">
        <v>0.82931855386432485</v>
      </c>
      <c r="I79" s="18">
        <v>8.5966808674309618</v>
      </c>
      <c r="J79" s="49">
        <v>1.2720136451338877</v>
      </c>
      <c r="K79" s="195">
        <v>8.5966808674309618</v>
      </c>
      <c r="L79" s="196" t="s">
        <v>268</v>
      </c>
      <c r="M79" s="347" t="s">
        <v>293</v>
      </c>
      <c r="N79" s="58"/>
    </row>
    <row r="80" spans="2:14" s="14" customFormat="1" ht="12.95" customHeight="1">
      <c r="B80" s="8" t="s">
        <v>43</v>
      </c>
      <c r="C80" s="6">
        <v>25.046756608301862</v>
      </c>
      <c r="D80" s="7">
        <v>0.7450664514501889</v>
      </c>
      <c r="E80" s="19">
        <v>30.042872249674495</v>
      </c>
      <c r="F80" s="17">
        <v>0.98310766083689072</v>
      </c>
      <c r="G80" s="18">
        <v>20.1357081844391</v>
      </c>
      <c r="H80" s="17">
        <v>0.93096066613754924</v>
      </c>
      <c r="I80" s="18">
        <v>9.9071640652353956</v>
      </c>
      <c r="J80" s="49">
        <v>1.1921319456273332</v>
      </c>
      <c r="K80" s="195">
        <v>9.9071640652353956</v>
      </c>
      <c r="L80" s="196" t="s">
        <v>268</v>
      </c>
      <c r="M80" s="347" t="s">
        <v>294</v>
      </c>
      <c r="N80" s="58"/>
    </row>
    <row r="81" spans="2:16" s="14" customFormat="1" ht="12.95" customHeight="1">
      <c r="B81" s="8" t="s">
        <v>42</v>
      </c>
      <c r="C81" s="6">
        <v>28.221754307828316</v>
      </c>
      <c r="D81" s="7">
        <v>1.0092526163232236</v>
      </c>
      <c r="E81" s="19">
        <v>29.88101967702282</v>
      </c>
      <c r="F81" s="17">
        <v>1.2665007632524885</v>
      </c>
      <c r="G81" s="18">
        <v>26.797565816313053</v>
      </c>
      <c r="H81" s="17">
        <v>1.4040032825636901</v>
      </c>
      <c r="I81" s="18">
        <v>3.083453860709767</v>
      </c>
      <c r="J81" s="49">
        <v>1.7662728152890206</v>
      </c>
      <c r="K81" s="195" t="s">
        <v>268</v>
      </c>
      <c r="L81" s="196">
        <v>3.083453860709767</v>
      </c>
      <c r="M81" s="347" t="s">
        <v>295</v>
      </c>
      <c r="N81" s="58"/>
    </row>
    <row r="82" spans="2:16" s="14" customFormat="1" ht="12.75" customHeight="1">
      <c r="B82" s="8" t="s">
        <v>15</v>
      </c>
      <c r="C82" s="6">
        <v>22.95973567654708</v>
      </c>
      <c r="D82" s="7">
        <v>0.70150649745583271</v>
      </c>
      <c r="E82" s="19">
        <v>29.208065812236711</v>
      </c>
      <c r="F82" s="17">
        <v>1.0237194122771642</v>
      </c>
      <c r="G82" s="18">
        <v>16.742328966459077</v>
      </c>
      <c r="H82" s="17">
        <v>0.84748913895902311</v>
      </c>
      <c r="I82" s="50">
        <v>12.465736845777634</v>
      </c>
      <c r="J82" s="49">
        <v>1.229958056960968</v>
      </c>
      <c r="K82" s="195">
        <v>12.465736845777634</v>
      </c>
      <c r="L82" s="196" t="s">
        <v>268</v>
      </c>
      <c r="M82" s="347" t="s">
        <v>296</v>
      </c>
      <c r="N82" s="58"/>
    </row>
    <row r="83" spans="2:16" s="24" customFormat="1" ht="12.75" customHeight="1">
      <c r="B83" s="8" t="s">
        <v>41</v>
      </c>
      <c r="C83" s="6">
        <v>25.118606792174081</v>
      </c>
      <c r="D83" s="7">
        <v>0.43138388059789368</v>
      </c>
      <c r="E83" s="19">
        <v>29.047053762657914</v>
      </c>
      <c r="F83" s="17">
        <v>0.60037048271178484</v>
      </c>
      <c r="G83" s="18">
        <v>21.000803890094119</v>
      </c>
      <c r="H83" s="17">
        <v>0.51563229988614878</v>
      </c>
      <c r="I83" s="18">
        <v>8.046249872563795</v>
      </c>
      <c r="J83" s="49">
        <v>0.72194607544556433</v>
      </c>
      <c r="K83" s="195">
        <v>8.046249872563795</v>
      </c>
      <c r="L83" s="196" t="s">
        <v>268</v>
      </c>
      <c r="M83" s="347" t="s">
        <v>297</v>
      </c>
      <c r="N83" s="58"/>
      <c r="P83" s="14"/>
    </row>
    <row r="84" spans="2:16" s="14" customFormat="1" ht="12.95" customHeight="1">
      <c r="B84" s="8" t="s">
        <v>40</v>
      </c>
      <c r="C84" s="6">
        <v>24.512107869276903</v>
      </c>
      <c r="D84" s="7">
        <v>1.0455679536437463</v>
      </c>
      <c r="E84" s="19">
        <v>28.05542247064291</v>
      </c>
      <c r="F84" s="17">
        <v>1.3756355062493011</v>
      </c>
      <c r="G84" s="18">
        <v>20.946425349294412</v>
      </c>
      <c r="H84" s="17">
        <v>1.2451622660299757</v>
      </c>
      <c r="I84" s="18">
        <v>7.1089971213484979</v>
      </c>
      <c r="J84" s="49">
        <v>1.6017102902803648</v>
      </c>
      <c r="K84" s="195">
        <v>7.1089971213484979</v>
      </c>
      <c r="L84" s="196" t="s">
        <v>268</v>
      </c>
      <c r="M84" s="347" t="s">
        <v>298</v>
      </c>
      <c r="N84" s="58"/>
    </row>
    <row r="85" spans="2:16" s="14" customFormat="1" ht="13.5" customHeight="1">
      <c r="B85" s="8" t="s">
        <v>39</v>
      </c>
      <c r="C85" s="6">
        <v>22.972711052857015</v>
      </c>
      <c r="D85" s="7">
        <v>0.70031817811826846</v>
      </c>
      <c r="E85" s="20">
        <v>28.05141130073795</v>
      </c>
      <c r="F85" s="17">
        <v>0.83811781931092455</v>
      </c>
      <c r="G85" s="50">
        <v>17.898024292582424</v>
      </c>
      <c r="H85" s="17">
        <v>0.86449518981869988</v>
      </c>
      <c r="I85" s="18">
        <v>10.153387008155526</v>
      </c>
      <c r="J85" s="49">
        <v>0.97474460197531732</v>
      </c>
      <c r="K85" s="195">
        <v>10.153387008155526</v>
      </c>
      <c r="L85" s="196" t="s">
        <v>268</v>
      </c>
      <c r="M85" s="347" t="s">
        <v>299</v>
      </c>
      <c r="N85" s="58"/>
    </row>
    <row r="86" spans="2:16" s="14" customFormat="1" ht="13.5" customHeight="1">
      <c r="B86" s="8" t="s">
        <v>38</v>
      </c>
      <c r="C86" s="6">
        <v>23.866337651624526</v>
      </c>
      <c r="D86" s="7">
        <v>0.53494670927099153</v>
      </c>
      <c r="E86" s="19">
        <v>26.001178750152615</v>
      </c>
      <c r="F86" s="17">
        <v>0.95888995908891173</v>
      </c>
      <c r="G86" s="18">
        <v>21.624106427346682</v>
      </c>
      <c r="H86" s="17">
        <v>0.73584599049434685</v>
      </c>
      <c r="I86" s="18">
        <v>4.3770723228059332</v>
      </c>
      <c r="J86" s="49">
        <v>1.3419848114418447</v>
      </c>
      <c r="K86" s="195">
        <v>4.3770723228059332</v>
      </c>
      <c r="L86" s="196" t="s">
        <v>268</v>
      </c>
      <c r="M86" s="347" t="s">
        <v>300</v>
      </c>
      <c r="N86" s="58"/>
    </row>
    <row r="87" spans="2:16" s="14" customFormat="1" ht="13.5" customHeight="1">
      <c r="B87" s="8" t="s">
        <v>37</v>
      </c>
      <c r="C87" s="6">
        <v>19.844923209164431</v>
      </c>
      <c r="D87" s="7">
        <v>0.60199918301454214</v>
      </c>
      <c r="E87" s="19">
        <v>25.187887628856288</v>
      </c>
      <c r="F87" s="17">
        <v>0.90071696294342862</v>
      </c>
      <c r="G87" s="18">
        <v>14.703854251754722</v>
      </c>
      <c r="H87" s="17">
        <v>0.91217252608954147</v>
      </c>
      <c r="I87" s="18">
        <v>10.484033377101566</v>
      </c>
      <c r="J87" s="49">
        <v>1.3308887242760128</v>
      </c>
      <c r="K87" s="195">
        <v>10.484033377101566</v>
      </c>
      <c r="L87" s="196" t="s">
        <v>268</v>
      </c>
      <c r="M87" s="347" t="s">
        <v>301</v>
      </c>
      <c r="N87" s="58"/>
    </row>
    <row r="88" spans="2:16" s="14" customFormat="1" ht="13.5" customHeight="1">
      <c r="B88" s="8" t="s">
        <v>36</v>
      </c>
      <c r="C88" s="6">
        <v>19.662602269318182</v>
      </c>
      <c r="D88" s="7">
        <v>2.185634627731345</v>
      </c>
      <c r="E88" s="19">
        <v>25.032179701452854</v>
      </c>
      <c r="F88" s="17">
        <v>3.5112424959157353</v>
      </c>
      <c r="G88" s="18">
        <v>13.589366576689288</v>
      </c>
      <c r="H88" s="17">
        <v>2.8322682827923016</v>
      </c>
      <c r="I88" s="18">
        <v>11.442813124763566</v>
      </c>
      <c r="J88" s="49">
        <v>4.7607883750913143</v>
      </c>
      <c r="K88" s="195">
        <v>11.442813124763566</v>
      </c>
      <c r="L88" s="196" t="s">
        <v>268</v>
      </c>
      <c r="M88" s="347" t="s">
        <v>302</v>
      </c>
      <c r="N88" s="58"/>
    </row>
    <row r="89" spans="2:16" s="14" customFormat="1" ht="13.5" customHeight="1">
      <c r="B89" s="8" t="s">
        <v>5</v>
      </c>
      <c r="C89" s="6">
        <v>18.70382058108585</v>
      </c>
      <c r="D89" s="7">
        <v>0.85659294681512299</v>
      </c>
      <c r="E89" s="19">
        <v>23.901654707729101</v>
      </c>
      <c r="F89" s="17">
        <v>1.2846444706297859</v>
      </c>
      <c r="G89" s="18">
        <v>13.550278584096789</v>
      </c>
      <c r="H89" s="17">
        <v>0.78053764718615093</v>
      </c>
      <c r="I89" s="18">
        <v>10.351376123632312</v>
      </c>
      <c r="J89" s="49">
        <v>1.2517393397664982</v>
      </c>
      <c r="K89" s="195">
        <v>10.351376123632312</v>
      </c>
      <c r="L89" s="196" t="s">
        <v>268</v>
      </c>
      <c r="M89" s="347" t="s">
        <v>303</v>
      </c>
      <c r="N89" s="58"/>
    </row>
    <row r="90" spans="2:16" s="14" customFormat="1" ht="13.5" customHeight="1">
      <c r="B90" s="8" t="s">
        <v>0</v>
      </c>
      <c r="C90" s="6">
        <v>17.266104855380775</v>
      </c>
      <c r="D90" s="7">
        <v>0.64787129769456686</v>
      </c>
      <c r="E90" s="19">
        <v>22.680802031203267</v>
      </c>
      <c r="F90" s="17">
        <v>0.97818700650418777</v>
      </c>
      <c r="G90" s="18">
        <v>11.402703285824876</v>
      </c>
      <c r="H90" s="17">
        <v>0.76339898591936606</v>
      </c>
      <c r="I90" s="18">
        <v>11.278098745378392</v>
      </c>
      <c r="J90" s="49">
        <v>1.2345391677304627</v>
      </c>
      <c r="K90" s="195">
        <v>11.278098745378392</v>
      </c>
      <c r="L90" s="196" t="s">
        <v>268</v>
      </c>
      <c r="M90" s="347" t="s">
        <v>304</v>
      </c>
      <c r="N90" s="58"/>
    </row>
    <row r="91" spans="2:16" s="14" customFormat="1" ht="13.5" customHeight="1">
      <c r="B91" s="8" t="s">
        <v>2</v>
      </c>
      <c r="C91" s="6">
        <v>17.995786613028727</v>
      </c>
      <c r="D91" s="7">
        <v>0.72526267247915022</v>
      </c>
      <c r="E91" s="19">
        <v>20.135278787107982</v>
      </c>
      <c r="F91" s="17">
        <v>1.0070494165345205</v>
      </c>
      <c r="G91" s="18">
        <v>15.548421601767767</v>
      </c>
      <c r="H91" s="17">
        <v>0.91495801539161703</v>
      </c>
      <c r="I91" s="18">
        <v>4.5868571853402145</v>
      </c>
      <c r="J91" s="49">
        <v>1.2916744283648094</v>
      </c>
      <c r="K91" s="195">
        <v>4.5868571853402145</v>
      </c>
      <c r="L91" s="196" t="s">
        <v>268</v>
      </c>
      <c r="M91" s="347" t="s">
        <v>305</v>
      </c>
      <c r="N91" s="58"/>
    </row>
    <row r="92" spans="2:16" s="14" customFormat="1" ht="13.5" customHeight="1">
      <c r="B92" s="8" t="s">
        <v>35</v>
      </c>
      <c r="C92" s="6">
        <v>16.297863876694716</v>
      </c>
      <c r="D92" s="7">
        <v>0.65471879086281648</v>
      </c>
      <c r="E92" s="19">
        <v>19.220201631445072</v>
      </c>
      <c r="F92" s="17">
        <v>0.9281134997344026</v>
      </c>
      <c r="G92" s="18">
        <v>13.527742515870091</v>
      </c>
      <c r="H92" s="17">
        <v>0.80892903451270837</v>
      </c>
      <c r="I92" s="18">
        <v>5.6924591155749802</v>
      </c>
      <c r="J92" s="49">
        <v>1.136968769703296</v>
      </c>
      <c r="K92" s="195">
        <v>5.6924591155749802</v>
      </c>
      <c r="L92" s="196" t="s">
        <v>268</v>
      </c>
      <c r="M92" s="347" t="s">
        <v>306</v>
      </c>
      <c r="N92" s="58"/>
    </row>
    <row r="93" spans="2:16" s="14" customFormat="1" ht="13.5" customHeight="1">
      <c r="B93" s="8" t="s">
        <v>34</v>
      </c>
      <c r="C93" s="6">
        <v>14.585240475019917</v>
      </c>
      <c r="D93" s="7">
        <v>0.50823353849979669</v>
      </c>
      <c r="E93" s="19">
        <v>18.540244326639645</v>
      </c>
      <c r="F93" s="17">
        <v>0.82493865632699093</v>
      </c>
      <c r="G93" s="18">
        <v>10.766500867237644</v>
      </c>
      <c r="H93" s="17">
        <v>0.60061314512298436</v>
      </c>
      <c r="I93" s="18">
        <v>7.7737434594020005</v>
      </c>
      <c r="J93" s="49">
        <v>1.0291436844530994</v>
      </c>
      <c r="K93" s="195">
        <v>7.7737434594020005</v>
      </c>
      <c r="L93" s="196" t="s">
        <v>268</v>
      </c>
      <c r="M93" s="347" t="s">
        <v>307</v>
      </c>
      <c r="N93" s="58"/>
    </row>
    <row r="94" spans="2:16" s="14" customFormat="1" ht="13.5" customHeight="1">
      <c r="B94" s="8" t="s">
        <v>33</v>
      </c>
      <c r="C94" s="6">
        <v>15.112531852941084</v>
      </c>
      <c r="D94" s="7">
        <v>0.76731603302042206</v>
      </c>
      <c r="E94" s="19">
        <v>17.798908583341721</v>
      </c>
      <c r="F94" s="17">
        <v>1.0214610824804029</v>
      </c>
      <c r="G94" s="18">
        <v>12.3784163477811</v>
      </c>
      <c r="H94" s="17">
        <v>1.1437483441959431</v>
      </c>
      <c r="I94" s="18">
        <v>5.4204922355606211</v>
      </c>
      <c r="J94" s="49">
        <v>1.5098359963742876</v>
      </c>
      <c r="K94" s="195">
        <v>5.4204922355606211</v>
      </c>
      <c r="L94" s="196" t="s">
        <v>268</v>
      </c>
      <c r="M94" s="347" t="s">
        <v>308</v>
      </c>
      <c r="N94" s="58"/>
    </row>
    <row r="95" spans="2:16" s="14" customFormat="1" ht="13.5" customHeight="1">
      <c r="B95" s="8" t="s">
        <v>32</v>
      </c>
      <c r="C95" s="6">
        <v>14.989852667424989</v>
      </c>
      <c r="D95" s="7">
        <v>0.39816019307233602</v>
      </c>
      <c r="E95" s="19">
        <v>17.716760341828287</v>
      </c>
      <c r="F95" s="17">
        <v>0.53912387895769365</v>
      </c>
      <c r="G95" s="18">
        <v>12.382933749214043</v>
      </c>
      <c r="H95" s="17">
        <v>0.4350589931977854</v>
      </c>
      <c r="I95" s="50">
        <v>5.3338265926142441</v>
      </c>
      <c r="J95" s="49">
        <v>0.57174826625154807</v>
      </c>
      <c r="K95" s="195">
        <v>5.3338265926142441</v>
      </c>
      <c r="L95" s="196" t="s">
        <v>268</v>
      </c>
      <c r="M95" s="347" t="s">
        <v>309</v>
      </c>
      <c r="N95" s="58"/>
    </row>
    <row r="96" spans="2:16" s="14" customFormat="1" ht="13.5" customHeight="1" thickBot="1">
      <c r="B96" s="4" t="s">
        <v>19</v>
      </c>
      <c r="C96" s="2">
        <v>13.297076956778097</v>
      </c>
      <c r="D96" s="3">
        <v>0.5386468901965783</v>
      </c>
      <c r="E96" s="48">
        <v>13.058929373350505</v>
      </c>
      <c r="F96" s="47">
        <v>0.68853873283732714</v>
      </c>
      <c r="G96" s="45">
        <v>13.556650880861906</v>
      </c>
      <c r="H96" s="47">
        <v>0.67721556891274248</v>
      </c>
      <c r="I96" s="45">
        <v>-0.49772150751140032</v>
      </c>
      <c r="J96" s="46">
        <v>0.83906065157949694</v>
      </c>
      <c r="K96" s="197" t="s">
        <v>268</v>
      </c>
      <c r="L96" s="198">
        <v>-0.49772150751140032</v>
      </c>
      <c r="M96" s="348" t="s">
        <v>310</v>
      </c>
      <c r="N96" s="58"/>
    </row>
    <row r="97" spans="14:16">
      <c r="N97" s="51"/>
      <c r="P97" s="14"/>
    </row>
  </sheetData>
  <mergeCells count="7">
    <mergeCell ref="M51:M53"/>
    <mergeCell ref="B51:B53"/>
    <mergeCell ref="C52:D52"/>
    <mergeCell ref="E52:F52"/>
    <mergeCell ref="G52:H52"/>
    <mergeCell ref="I52:L52"/>
    <mergeCell ref="C51:L51"/>
  </mergeCells>
  <conditionalFormatting sqref="I55:I96">
    <cfRule type="expression" dxfId="8" priority="1">
      <formula>ABS(I55/J55)&gt;1.96</formula>
    </cfRule>
  </conditionalFormatting>
  <hyperlinks>
    <hyperlink ref="C6" location="TOC!A1" display="Go to Table of Contents"/>
  </hyperlinks>
  <pageMargins left="0.7" right="0.7" top="0.75" bottom="0.75" header="0.3" footer="0.3"/>
  <pageSetup scale="4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50"/>
  <sheetViews>
    <sheetView showGridLines="0" view="pageBreakPreview" zoomScaleNormal="100" zoomScaleSheetLayoutView="100" workbookViewId="0"/>
  </sheetViews>
  <sheetFormatPr defaultRowHeight="12.75"/>
  <cols>
    <col min="1" max="1" width="10.7109375" style="14" customWidth="1"/>
    <col min="2" max="2" width="9.28515625" style="14" customWidth="1"/>
    <col min="3" max="3" width="9.28515625" style="15" customWidth="1"/>
    <col min="4" max="4" width="10.7109375" style="15" customWidth="1"/>
    <col min="5" max="5" width="8.7109375" style="15" customWidth="1"/>
    <col min="6" max="6" width="10.7109375" style="15" customWidth="1"/>
    <col min="7" max="7" width="8.7109375" style="15" customWidth="1"/>
    <col min="8" max="16384" width="9.140625" style="14"/>
  </cols>
  <sheetData>
    <row r="1" spans="1:20">
      <c r="A1" s="431" t="s">
        <v>225</v>
      </c>
    </row>
    <row r="2" spans="1:20">
      <c r="A2" s="432" t="s">
        <v>143</v>
      </c>
      <c r="B2" s="434" t="s">
        <v>223</v>
      </c>
    </row>
    <row r="3" spans="1:20">
      <c r="A3" s="433" t="s">
        <v>391</v>
      </c>
    </row>
    <row r="4" spans="1:20">
      <c r="A4" s="433" t="s">
        <v>392</v>
      </c>
    </row>
    <row r="6" spans="1:20">
      <c r="A6" s="185" t="s">
        <v>168</v>
      </c>
      <c r="C6" s="293" t="s">
        <v>255</v>
      </c>
      <c r="H6" s="22"/>
      <c r="I6" s="43"/>
      <c r="J6" s="42"/>
      <c r="K6" s="42"/>
      <c r="L6" s="42"/>
      <c r="M6" s="42"/>
      <c r="N6" s="42"/>
      <c r="O6" s="43"/>
      <c r="P6" s="42"/>
      <c r="Q6" s="42"/>
      <c r="R6" s="42"/>
      <c r="S6" s="42"/>
      <c r="T6" s="42"/>
    </row>
    <row r="7" spans="1:20">
      <c r="A7" s="188" t="s">
        <v>175</v>
      </c>
      <c r="H7" s="22"/>
      <c r="I7" s="43"/>
      <c r="J7" s="42"/>
      <c r="K7" s="42"/>
      <c r="L7" s="42"/>
      <c r="M7" s="42"/>
      <c r="N7" s="42"/>
      <c r="O7" s="43"/>
      <c r="P7" s="42"/>
      <c r="Q7" s="42"/>
      <c r="R7" s="42"/>
      <c r="S7" s="42"/>
      <c r="T7" s="42"/>
    </row>
    <row r="8" spans="1:20">
      <c r="A8" s="281" t="s">
        <v>239</v>
      </c>
      <c r="B8" s="44"/>
      <c r="H8" s="22"/>
      <c r="I8" s="43"/>
      <c r="J8" s="42"/>
      <c r="K8" s="42"/>
      <c r="L8" s="42"/>
      <c r="M8" s="42"/>
      <c r="N8" s="42"/>
      <c r="O8" s="43"/>
      <c r="P8" s="42"/>
      <c r="Q8" s="42"/>
      <c r="R8" s="42"/>
      <c r="S8" s="42"/>
      <c r="T8" s="42"/>
    </row>
    <row r="11" spans="1:20">
      <c r="C11" s="14"/>
      <c r="D11" s="14"/>
      <c r="E11" s="14"/>
      <c r="F11" s="14"/>
      <c r="G11" s="14"/>
    </row>
    <row r="12" spans="1:20">
      <c r="C12" s="14"/>
      <c r="D12" s="14"/>
      <c r="E12" s="14"/>
      <c r="F12" s="14"/>
      <c r="G12" s="14"/>
    </row>
    <row r="13" spans="1:20">
      <c r="C13" s="14"/>
      <c r="D13" s="14"/>
      <c r="E13" s="14"/>
      <c r="F13" s="14"/>
      <c r="G13" s="14"/>
    </row>
    <row r="14" spans="1:20">
      <c r="C14" s="14"/>
      <c r="D14" s="14"/>
      <c r="E14" s="14"/>
      <c r="F14" s="14"/>
      <c r="G14" s="14"/>
    </row>
    <row r="15" spans="1:20">
      <c r="C15" s="14"/>
      <c r="D15" s="14"/>
      <c r="E15" s="14"/>
      <c r="F15" s="14"/>
      <c r="G15" s="14"/>
    </row>
    <row r="16" spans="1:20">
      <c r="C16" s="14"/>
      <c r="D16" s="14"/>
      <c r="E16" s="14"/>
      <c r="F16" s="14"/>
      <c r="G16" s="14"/>
    </row>
    <row r="17" spans="3:7">
      <c r="C17" s="14"/>
      <c r="D17" s="14"/>
      <c r="E17" s="14"/>
      <c r="F17" s="14"/>
      <c r="G17" s="14"/>
    </row>
    <row r="18" spans="3:7">
      <c r="C18" s="14"/>
      <c r="D18" s="14"/>
      <c r="E18" s="14"/>
      <c r="F18" s="14"/>
      <c r="G18" s="14"/>
    </row>
    <row r="19" spans="3:7" ht="12.95" customHeight="1">
      <c r="C19" s="14"/>
      <c r="D19" s="14"/>
      <c r="E19" s="14"/>
      <c r="F19" s="14"/>
      <c r="G19" s="14"/>
    </row>
    <row r="20" spans="3:7" s="24" customFormat="1" ht="12.95" customHeight="1"/>
    <row r="21" spans="3:7" s="24" customFormat="1" ht="12.75" customHeight="1"/>
    <row r="34" spans="1:22">
      <c r="A34" s="14" t="s">
        <v>211</v>
      </c>
    </row>
    <row r="35" spans="1:22">
      <c r="A35" s="14" t="s">
        <v>219</v>
      </c>
      <c r="C35" s="14"/>
      <c r="H35" s="15"/>
    </row>
    <row r="36" spans="1:22">
      <c r="C36" s="14"/>
      <c r="H36" s="15"/>
    </row>
    <row r="37" spans="1:22">
      <c r="C37" s="14"/>
      <c r="H37" s="15"/>
    </row>
    <row r="38" spans="1:22">
      <c r="C38" s="14"/>
      <c r="D38" s="14"/>
      <c r="H38" s="15"/>
      <c r="I38" s="15"/>
      <c r="L38" s="15"/>
      <c r="M38" s="15"/>
      <c r="N38" s="15"/>
      <c r="O38" s="15"/>
      <c r="P38" s="15"/>
      <c r="R38" s="15"/>
      <c r="S38" s="15"/>
      <c r="T38" s="15"/>
      <c r="U38" s="15"/>
      <c r="V38" s="15"/>
    </row>
    <row r="39" spans="1:22" ht="13.5" thickBot="1">
      <c r="C39" s="14"/>
      <c r="D39" s="14"/>
      <c r="H39" s="15"/>
      <c r="I39" s="15"/>
      <c r="L39" s="15"/>
      <c r="M39" s="15"/>
      <c r="N39" s="15"/>
      <c r="O39" s="15"/>
      <c r="P39" s="15"/>
      <c r="R39" s="15"/>
      <c r="S39" s="15"/>
      <c r="T39" s="15"/>
      <c r="U39" s="15"/>
      <c r="V39" s="15"/>
    </row>
    <row r="40" spans="1:22">
      <c r="B40" s="471" t="s">
        <v>9</v>
      </c>
      <c r="C40" s="472"/>
      <c r="D40" s="469" t="s">
        <v>69</v>
      </c>
      <c r="E40" s="469"/>
      <c r="F40" s="469"/>
      <c r="G40" s="470"/>
      <c r="H40" s="22"/>
      <c r="I40" s="39"/>
      <c r="J40" s="39"/>
      <c r="K40" s="39"/>
      <c r="L40" s="39"/>
      <c r="M40" s="39"/>
      <c r="N40" s="39"/>
      <c r="O40" s="39"/>
      <c r="P40" s="39"/>
      <c r="Q40" s="39"/>
      <c r="R40" s="39"/>
      <c r="S40" s="39"/>
      <c r="T40" s="39"/>
    </row>
    <row r="41" spans="1:22" ht="12.75" customHeight="1">
      <c r="B41" s="473"/>
      <c r="C41" s="474"/>
      <c r="D41" s="467" t="s">
        <v>29</v>
      </c>
      <c r="E41" s="463"/>
      <c r="F41" s="462" t="s">
        <v>28</v>
      </c>
      <c r="G41" s="468"/>
      <c r="H41" s="33"/>
      <c r="I41" s="38"/>
      <c r="J41" s="38"/>
      <c r="K41" s="38"/>
      <c r="L41" s="38"/>
      <c r="M41" s="38"/>
      <c r="N41" s="38"/>
      <c r="O41" s="38"/>
      <c r="P41" s="38"/>
      <c r="Q41" s="38"/>
      <c r="R41" s="38"/>
      <c r="S41" s="38"/>
      <c r="T41" s="38"/>
    </row>
    <row r="42" spans="1:22">
      <c r="B42" s="475"/>
      <c r="C42" s="476"/>
      <c r="D42" s="182" t="s">
        <v>21</v>
      </c>
      <c r="E42" s="193" t="s">
        <v>20</v>
      </c>
      <c r="F42" s="36" t="s">
        <v>21</v>
      </c>
      <c r="G42" s="189" t="s">
        <v>20</v>
      </c>
      <c r="H42" s="33"/>
      <c r="I42" s="27"/>
      <c r="J42" s="25"/>
      <c r="K42" s="26"/>
      <c r="L42" s="25"/>
      <c r="M42" s="26"/>
      <c r="N42" s="25"/>
      <c r="O42" s="27"/>
      <c r="P42" s="25"/>
      <c r="Q42" s="26"/>
      <c r="R42" s="25"/>
      <c r="S42" s="26"/>
      <c r="T42" s="25"/>
    </row>
    <row r="43" spans="1:22" s="24" customFormat="1">
      <c r="B43" s="32"/>
      <c r="C43" s="294"/>
      <c r="D43" s="226"/>
      <c r="E43" s="30"/>
      <c r="F43" s="26"/>
      <c r="G43" s="62"/>
      <c r="H43" s="28"/>
      <c r="I43" s="27"/>
      <c r="J43" s="25"/>
      <c r="K43" s="26"/>
      <c r="L43" s="25"/>
      <c r="M43" s="26"/>
      <c r="N43" s="25"/>
      <c r="O43" s="27"/>
      <c r="P43" s="25"/>
      <c r="Q43" s="26"/>
      <c r="R43" s="25"/>
      <c r="S43" s="26"/>
      <c r="T43" s="25"/>
    </row>
    <row r="44" spans="1:22" s="24" customFormat="1">
      <c r="B44" s="308" t="s">
        <v>68</v>
      </c>
      <c r="C44" s="295"/>
      <c r="D44" s="6">
        <v>40.718413444322017</v>
      </c>
      <c r="E44" s="73">
        <v>0.35643194047176718</v>
      </c>
      <c r="F44" s="20">
        <v>35.999880596336816</v>
      </c>
      <c r="G44" s="63">
        <v>0.33278761002857271</v>
      </c>
      <c r="H44" s="16"/>
      <c r="I44" s="22"/>
      <c r="J44" s="22"/>
      <c r="K44" s="22"/>
      <c r="L44" s="22"/>
      <c r="M44" s="22"/>
      <c r="N44" s="22"/>
      <c r="O44" s="22"/>
      <c r="P44" s="22"/>
      <c r="Q44" s="22"/>
      <c r="R44" s="22"/>
      <c r="S44" s="22"/>
      <c r="T44" s="22"/>
    </row>
    <row r="45" spans="1:22" ht="12.75" customHeight="1">
      <c r="B45" s="309" t="s">
        <v>67</v>
      </c>
      <c r="C45" s="296"/>
      <c r="D45" s="6">
        <v>144.01903384178516</v>
      </c>
      <c r="E45" s="73">
        <v>0.47729938293424923</v>
      </c>
      <c r="F45" s="20">
        <v>130.34597367452315</v>
      </c>
      <c r="G45" s="63">
        <v>0.45648812382248816</v>
      </c>
      <c r="H45" s="23"/>
      <c r="I45" s="22"/>
      <c r="J45" s="22"/>
      <c r="K45" s="22"/>
      <c r="L45" s="22"/>
      <c r="M45" s="22"/>
      <c r="N45" s="22"/>
      <c r="O45" s="22"/>
      <c r="P45" s="22"/>
      <c r="Q45" s="22"/>
      <c r="R45" s="22"/>
      <c r="S45" s="22"/>
      <c r="T45" s="22"/>
    </row>
    <row r="46" spans="1:22" ht="12.75" customHeight="1" thickBot="1">
      <c r="B46" s="310" t="s">
        <v>66</v>
      </c>
      <c r="C46" s="297"/>
      <c r="D46" s="2">
        <v>179.66503355430103</v>
      </c>
      <c r="E46" s="202">
        <v>0.53292949346461738</v>
      </c>
      <c r="F46" s="190">
        <v>162.88701515719325</v>
      </c>
      <c r="G46" s="201">
        <v>0.49990106659387196</v>
      </c>
      <c r="H46" s="16"/>
      <c r="I46" s="22"/>
      <c r="J46" s="22"/>
      <c r="K46" s="22"/>
      <c r="L46" s="22"/>
      <c r="M46" s="22"/>
      <c r="N46" s="22"/>
      <c r="O46" s="22"/>
      <c r="P46" s="22"/>
      <c r="Q46" s="22"/>
      <c r="R46" s="22"/>
      <c r="S46" s="22"/>
      <c r="T46" s="22"/>
    </row>
    <row r="47" spans="1:22">
      <c r="B47" s="21"/>
      <c r="C47" s="21"/>
      <c r="D47" s="19"/>
      <c r="E47" s="19"/>
      <c r="F47" s="19"/>
      <c r="G47" s="17"/>
      <c r="H47" s="16"/>
    </row>
    <row r="48" spans="1:22">
      <c r="C48" s="14"/>
      <c r="H48" s="15"/>
    </row>
    <row r="49" spans="3:9">
      <c r="C49" s="14"/>
      <c r="D49" s="14"/>
      <c r="H49" s="15"/>
      <c r="I49" s="15"/>
    </row>
    <row r="50" spans="3:9">
      <c r="C50" s="14"/>
      <c r="H50" s="15"/>
    </row>
  </sheetData>
  <mergeCells count="4">
    <mergeCell ref="D41:E41"/>
    <mergeCell ref="F41:G41"/>
    <mergeCell ref="D40:G40"/>
    <mergeCell ref="B40:C42"/>
  </mergeCells>
  <hyperlinks>
    <hyperlink ref="C6" location="TOC!A1" display="Go to Table of Contents"/>
  </hyperlinks>
  <pageMargins left="0.7" right="0.7" top="0.75" bottom="0.75" header="0.3" footer="0.3"/>
  <pageSetup paperSize="9" scale="6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45"/>
  <sheetViews>
    <sheetView showGridLines="0" view="pageBreakPreview" zoomScaleNormal="100" zoomScaleSheetLayoutView="100" workbookViewId="0"/>
  </sheetViews>
  <sheetFormatPr defaultRowHeight="12.75"/>
  <cols>
    <col min="1" max="1" width="10.7109375" style="14" customWidth="1"/>
    <col min="2" max="3" width="9.28515625" style="14" customWidth="1"/>
    <col min="4" max="4" width="9.140625" style="14"/>
    <col min="5" max="12" width="9.140625" style="14" customWidth="1"/>
    <col min="13" max="14" width="9.140625" style="14"/>
    <col min="15" max="32" width="9.140625" style="14" customWidth="1"/>
    <col min="33" max="16384" width="9.140625" style="14"/>
  </cols>
  <sheetData>
    <row r="1" spans="1:11">
      <c r="A1" s="431" t="s">
        <v>225</v>
      </c>
    </row>
    <row r="2" spans="1:11">
      <c r="A2" s="432" t="s">
        <v>143</v>
      </c>
      <c r="B2" s="434" t="s">
        <v>223</v>
      </c>
    </row>
    <row r="3" spans="1:11">
      <c r="A3" s="433" t="s">
        <v>391</v>
      </c>
    </row>
    <row r="4" spans="1:11">
      <c r="A4" s="433" t="s">
        <v>392</v>
      </c>
    </row>
    <row r="6" spans="1:11">
      <c r="A6" s="185" t="s">
        <v>146</v>
      </c>
      <c r="C6" s="293" t="s">
        <v>255</v>
      </c>
    </row>
    <row r="7" spans="1:11">
      <c r="A7" s="185" t="s">
        <v>80</v>
      </c>
    </row>
    <row r="8" spans="1:11">
      <c r="A8" s="40" t="s">
        <v>240</v>
      </c>
    </row>
    <row r="9" spans="1:11">
      <c r="A9" s="82"/>
      <c r="K9" s="82"/>
    </row>
    <row r="35" spans="1:7">
      <c r="A35" s="24" t="s">
        <v>218</v>
      </c>
    </row>
    <row r="39" spans="1:7" ht="13.5" thickBot="1"/>
    <row r="40" spans="1:7">
      <c r="B40" s="471" t="s">
        <v>9</v>
      </c>
      <c r="C40" s="472"/>
      <c r="D40" s="477" t="s">
        <v>79</v>
      </c>
      <c r="E40" s="477"/>
      <c r="F40" s="478" t="s">
        <v>78</v>
      </c>
      <c r="G40" s="479"/>
    </row>
    <row r="41" spans="1:7">
      <c r="B41" s="473"/>
      <c r="C41" s="474"/>
      <c r="D41" s="334" t="s">
        <v>29</v>
      </c>
      <c r="E41" s="330" t="s">
        <v>28</v>
      </c>
      <c r="F41" s="334" t="s">
        <v>29</v>
      </c>
      <c r="G41" s="339" t="s">
        <v>28</v>
      </c>
    </row>
    <row r="42" spans="1:7">
      <c r="B42" s="475"/>
      <c r="C42" s="476"/>
      <c r="D42" s="335" t="s">
        <v>21</v>
      </c>
      <c r="E42" s="36" t="s">
        <v>21</v>
      </c>
      <c r="F42" s="335" t="s">
        <v>21</v>
      </c>
      <c r="G42" s="179" t="s">
        <v>21</v>
      </c>
    </row>
    <row r="43" spans="1:7" ht="12.75" customHeight="1">
      <c r="B43" s="304" t="s">
        <v>77</v>
      </c>
      <c r="C43" s="305"/>
      <c r="D43" s="336">
        <v>25.393223004697489</v>
      </c>
      <c r="E43" s="331">
        <v>56.136970292989702</v>
      </c>
      <c r="F43" s="336">
        <v>29.427236640961699</v>
      </c>
      <c r="G43" s="340">
        <v>70.808120382043725</v>
      </c>
    </row>
    <row r="44" spans="1:7" ht="12.75" customHeight="1">
      <c r="B44" s="304" t="s">
        <v>176</v>
      </c>
      <c r="C44" s="305"/>
      <c r="D44" s="337">
        <v>61.207389644915452</v>
      </c>
      <c r="E44" s="332">
        <v>41.303272991936197</v>
      </c>
      <c r="F44" s="337">
        <v>50.975049707763695</v>
      </c>
      <c r="G44" s="341">
        <v>26.968438827591207</v>
      </c>
    </row>
    <row r="45" spans="1:7" ht="13.5" thickBot="1">
      <c r="B45" s="306" t="s">
        <v>76</v>
      </c>
      <c r="C45" s="307"/>
      <c r="D45" s="338">
        <v>13.399387350386968</v>
      </c>
      <c r="E45" s="333">
        <v>2.5597567150740494</v>
      </c>
      <c r="F45" s="338">
        <v>19.5977136512745</v>
      </c>
      <c r="G45" s="342">
        <v>2.2234407903649478</v>
      </c>
    </row>
  </sheetData>
  <mergeCells count="3">
    <mergeCell ref="D40:E40"/>
    <mergeCell ref="F40:G40"/>
    <mergeCell ref="B40:C42"/>
  </mergeCells>
  <hyperlinks>
    <hyperlink ref="C6" location="TOC!A1" display="Go to Table of Contents"/>
  </hyperlinks>
  <pageMargins left="0.7" right="0.7" top="0.75" bottom="0.75" header="0.3" footer="0.3"/>
  <pageSetup paperSize="9" scale="7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65"/>
  <sheetViews>
    <sheetView showGridLines="0" view="pageBreakPreview" zoomScaleNormal="100" zoomScaleSheetLayoutView="100" workbookViewId="0"/>
  </sheetViews>
  <sheetFormatPr defaultRowHeight="12.75"/>
  <cols>
    <col min="1" max="1" width="10.7109375" style="14" customWidth="1"/>
    <col min="2" max="3" width="9.28515625" style="14" customWidth="1"/>
    <col min="4" max="16384" width="9.140625" style="14"/>
  </cols>
  <sheetData>
    <row r="1" spans="1:3">
      <c r="A1" s="431" t="s">
        <v>225</v>
      </c>
    </row>
    <row r="2" spans="1:3">
      <c r="A2" s="432" t="s">
        <v>143</v>
      </c>
      <c r="B2" s="434" t="s">
        <v>223</v>
      </c>
    </row>
    <row r="3" spans="1:3">
      <c r="A3" s="433" t="s">
        <v>391</v>
      </c>
    </row>
    <row r="4" spans="1:3">
      <c r="A4" s="433" t="s">
        <v>392</v>
      </c>
    </row>
    <row r="6" spans="1:3">
      <c r="A6" s="185" t="s">
        <v>83</v>
      </c>
      <c r="C6" s="293" t="s">
        <v>255</v>
      </c>
    </row>
    <row r="7" spans="1:3">
      <c r="A7" s="185" t="s">
        <v>241</v>
      </c>
    </row>
    <row r="8" spans="1:3">
      <c r="A8" s="40" t="s">
        <v>242</v>
      </c>
    </row>
    <row r="17" spans="1:8">
      <c r="A17" s="72"/>
      <c r="B17" s="72"/>
      <c r="C17" s="72"/>
      <c r="D17" s="72"/>
      <c r="E17" s="72"/>
      <c r="F17" s="72"/>
      <c r="G17" s="72"/>
      <c r="H17" s="72"/>
    </row>
    <row r="18" spans="1:8">
      <c r="A18" s="72"/>
      <c r="B18" s="72"/>
      <c r="C18" s="72"/>
      <c r="D18" s="72"/>
      <c r="E18" s="72"/>
      <c r="F18" s="72"/>
      <c r="G18" s="72"/>
      <c r="H18" s="72"/>
    </row>
    <row r="19" spans="1:8">
      <c r="A19" s="72"/>
      <c r="B19" s="72"/>
      <c r="C19" s="72"/>
      <c r="D19" s="72"/>
      <c r="E19" s="72"/>
      <c r="F19" s="72"/>
      <c r="G19" s="72"/>
      <c r="H19" s="72"/>
    </row>
    <row r="20" spans="1:8">
      <c r="A20" s="72"/>
      <c r="B20" s="72"/>
      <c r="C20" s="72"/>
      <c r="D20" s="72"/>
      <c r="E20" s="72"/>
      <c r="F20" s="72"/>
      <c r="G20" s="72"/>
      <c r="H20" s="72"/>
    </row>
    <row r="21" spans="1:8">
      <c r="A21" s="72"/>
      <c r="B21" s="72"/>
      <c r="C21" s="72"/>
      <c r="D21" s="72"/>
      <c r="E21" s="72"/>
      <c r="F21" s="72"/>
      <c r="G21" s="72"/>
      <c r="H21" s="72"/>
    </row>
    <row r="22" spans="1:8">
      <c r="A22" s="72"/>
      <c r="B22" s="72"/>
      <c r="C22" s="72"/>
      <c r="D22" s="72"/>
      <c r="E22" s="72"/>
      <c r="F22" s="72"/>
      <c r="G22" s="72"/>
      <c r="H22" s="72"/>
    </row>
    <row r="23" spans="1:8">
      <c r="A23" s="72"/>
      <c r="B23" s="72"/>
      <c r="C23" s="72"/>
      <c r="D23" s="72"/>
      <c r="E23" s="72"/>
      <c r="F23" s="72"/>
      <c r="G23" s="72"/>
      <c r="H23" s="72"/>
    </row>
    <row r="24" spans="1:8">
      <c r="A24" s="72"/>
      <c r="B24" s="72"/>
      <c r="C24" s="72"/>
      <c r="D24" s="72"/>
      <c r="E24" s="72"/>
      <c r="F24" s="72"/>
      <c r="G24" s="72"/>
      <c r="H24" s="72"/>
    </row>
    <row r="25" spans="1:8">
      <c r="A25" s="72"/>
      <c r="B25" s="72"/>
      <c r="C25" s="72"/>
      <c r="D25" s="72"/>
      <c r="E25" s="72"/>
      <c r="F25" s="72"/>
      <c r="G25" s="72"/>
      <c r="H25" s="72"/>
    </row>
    <row r="26" spans="1:8">
      <c r="A26" s="72"/>
      <c r="B26" s="72"/>
      <c r="C26" s="72"/>
      <c r="D26" s="72"/>
      <c r="E26" s="72"/>
      <c r="F26" s="72"/>
      <c r="G26" s="72"/>
      <c r="H26" s="72"/>
    </row>
    <row r="27" spans="1:8">
      <c r="A27" s="72"/>
      <c r="B27" s="72"/>
      <c r="C27" s="72"/>
      <c r="D27" s="72"/>
      <c r="E27" s="72"/>
      <c r="F27" s="72"/>
      <c r="G27" s="72"/>
      <c r="H27" s="72"/>
    </row>
    <row r="28" spans="1:8">
      <c r="A28" s="72"/>
      <c r="B28" s="72"/>
      <c r="C28" s="72"/>
      <c r="D28" s="72"/>
      <c r="E28" s="72"/>
      <c r="F28" s="72"/>
      <c r="G28" s="72"/>
      <c r="H28" s="72"/>
    </row>
    <row r="29" spans="1:8">
      <c r="A29" s="72"/>
      <c r="B29" s="72"/>
      <c r="C29" s="72"/>
      <c r="D29" s="72"/>
      <c r="E29" s="72"/>
      <c r="F29" s="72"/>
      <c r="G29" s="72"/>
      <c r="H29" s="72"/>
    </row>
    <row r="30" spans="1:8">
      <c r="A30" s="72"/>
      <c r="B30" s="72"/>
      <c r="C30" s="72"/>
      <c r="D30" s="72"/>
      <c r="E30" s="72"/>
      <c r="F30" s="72"/>
      <c r="G30" s="72"/>
      <c r="H30" s="72"/>
    </row>
    <row r="31" spans="1:8">
      <c r="A31" s="72"/>
      <c r="B31" s="72"/>
      <c r="C31" s="72"/>
      <c r="D31" s="72"/>
      <c r="E31" s="72"/>
      <c r="F31" s="72"/>
      <c r="G31" s="72"/>
      <c r="H31" s="72"/>
    </row>
    <row r="32" spans="1:8">
      <c r="A32" s="72"/>
      <c r="B32" s="72"/>
      <c r="C32" s="72"/>
      <c r="D32" s="72"/>
      <c r="E32" s="72"/>
      <c r="F32" s="72"/>
      <c r="G32" s="72"/>
      <c r="H32" s="72"/>
    </row>
    <row r="33" spans="1:8">
      <c r="A33" s="72"/>
      <c r="B33" s="72"/>
      <c r="C33" s="72"/>
      <c r="D33" s="72"/>
      <c r="E33" s="72"/>
      <c r="F33" s="72"/>
      <c r="G33" s="72"/>
      <c r="H33" s="72"/>
    </row>
    <row r="34" spans="1:8">
      <c r="A34" s="72"/>
      <c r="B34" s="72"/>
      <c r="C34" s="72"/>
      <c r="D34" s="72"/>
      <c r="E34" s="72"/>
      <c r="F34" s="72"/>
      <c r="G34" s="72"/>
      <c r="H34" s="72"/>
    </row>
    <row r="35" spans="1:8">
      <c r="A35" s="72"/>
      <c r="B35" s="72"/>
      <c r="C35" s="72"/>
      <c r="D35" s="72"/>
      <c r="E35" s="72"/>
      <c r="F35" s="72"/>
      <c r="G35" s="72"/>
      <c r="H35" s="72"/>
    </row>
    <row r="36" spans="1:8">
      <c r="A36" s="72"/>
      <c r="B36" s="72"/>
      <c r="C36" s="72"/>
      <c r="D36" s="72"/>
      <c r="E36" s="72"/>
      <c r="F36" s="72"/>
      <c r="G36" s="72"/>
      <c r="H36" s="72"/>
    </row>
    <row r="37" spans="1:8">
      <c r="A37" s="72"/>
      <c r="B37" s="72"/>
      <c r="C37" s="72"/>
      <c r="D37" s="72"/>
      <c r="E37" s="72"/>
      <c r="F37" s="72"/>
      <c r="G37" s="72"/>
      <c r="H37" s="72"/>
    </row>
    <row r="38" spans="1:8">
      <c r="A38" s="72"/>
      <c r="B38" s="72"/>
      <c r="C38" s="72"/>
      <c r="D38" s="72"/>
      <c r="E38" s="72"/>
      <c r="F38" s="72"/>
      <c r="G38" s="72"/>
      <c r="H38" s="72"/>
    </row>
    <row r="39" spans="1:8">
      <c r="A39" s="72"/>
      <c r="B39" s="72"/>
      <c r="C39" s="72"/>
      <c r="D39" s="72"/>
      <c r="E39" s="72"/>
      <c r="F39" s="72"/>
      <c r="G39" s="72"/>
      <c r="H39" s="72"/>
    </row>
    <row r="40" spans="1:8">
      <c r="A40" s="72"/>
      <c r="B40" s="72"/>
      <c r="C40" s="72"/>
      <c r="D40" s="72"/>
      <c r="E40" s="72"/>
      <c r="F40" s="72"/>
      <c r="G40" s="72"/>
      <c r="H40" s="72"/>
    </row>
    <row r="41" spans="1:8">
      <c r="A41" s="72"/>
      <c r="B41" s="72"/>
      <c r="C41" s="72"/>
      <c r="D41" s="72"/>
      <c r="E41" s="72"/>
      <c r="F41" s="72"/>
      <c r="G41" s="72"/>
      <c r="H41" s="72"/>
    </row>
    <row r="42" spans="1:8">
      <c r="A42" s="72"/>
      <c r="B42" s="72"/>
      <c r="C42" s="72"/>
      <c r="D42" s="72"/>
      <c r="E42" s="72"/>
      <c r="F42" s="72"/>
      <c r="G42" s="72"/>
      <c r="H42" s="72"/>
    </row>
    <row r="43" spans="1:8">
      <c r="A43" s="72"/>
      <c r="B43" s="72"/>
      <c r="C43" s="72"/>
      <c r="D43" s="72"/>
      <c r="E43" s="72"/>
      <c r="F43" s="72"/>
      <c r="G43" s="72"/>
      <c r="H43" s="72"/>
    </row>
    <row r="44" spans="1:8">
      <c r="A44" s="72"/>
      <c r="B44" s="72"/>
      <c r="C44" s="72"/>
      <c r="D44" s="72"/>
      <c r="E44" s="72"/>
      <c r="F44" s="72"/>
      <c r="G44" s="72"/>
      <c r="H44" s="72"/>
    </row>
    <row r="45" spans="1:8">
      <c r="A45" s="72"/>
      <c r="B45" s="72"/>
      <c r="C45" s="72"/>
      <c r="D45" s="72"/>
      <c r="E45" s="72"/>
      <c r="F45" s="72"/>
      <c r="G45" s="72"/>
      <c r="H45" s="72"/>
    </row>
    <row r="46" spans="1:8">
      <c r="A46" s="72"/>
      <c r="B46" s="72"/>
      <c r="C46" s="72"/>
      <c r="D46" s="72"/>
      <c r="E46" s="72"/>
      <c r="F46" s="72"/>
      <c r="G46" s="72"/>
      <c r="H46" s="72"/>
    </row>
    <row r="47" spans="1:8">
      <c r="A47" s="72"/>
      <c r="B47" s="72"/>
      <c r="C47" s="72"/>
      <c r="D47" s="72"/>
      <c r="E47" s="72"/>
      <c r="F47" s="72"/>
      <c r="G47" s="72"/>
      <c r="H47" s="72"/>
    </row>
    <row r="48" spans="1:8">
      <c r="A48" s="72"/>
      <c r="B48" s="72"/>
      <c r="C48" s="72"/>
      <c r="D48" s="72"/>
      <c r="E48" s="72"/>
      <c r="F48" s="72"/>
      <c r="G48" s="72"/>
      <c r="H48" s="72"/>
    </row>
    <row r="49" spans="1:26">
      <c r="A49" s="282" t="s">
        <v>217</v>
      </c>
      <c r="B49" s="71"/>
      <c r="C49" s="71"/>
      <c r="D49" s="71"/>
      <c r="E49" s="71"/>
      <c r="F49" s="71"/>
      <c r="G49" s="71"/>
      <c r="H49" s="71"/>
    </row>
    <row r="53" spans="1:26" ht="13.5" thickBot="1"/>
    <row r="54" spans="1:26" ht="12.75" customHeight="1">
      <c r="B54" s="480" t="s">
        <v>9</v>
      </c>
      <c r="C54" s="481"/>
      <c r="D54" s="482"/>
      <c r="E54" s="464" t="s">
        <v>29</v>
      </c>
      <c r="F54" s="465"/>
      <c r="G54" s="465"/>
      <c r="H54" s="465"/>
      <c r="I54" s="465"/>
      <c r="J54" s="465"/>
      <c r="K54" s="465"/>
      <c r="L54" s="465"/>
      <c r="M54" s="465"/>
      <c r="N54" s="466"/>
      <c r="O54" s="464" t="s">
        <v>28</v>
      </c>
      <c r="P54" s="465"/>
      <c r="Q54" s="465"/>
      <c r="R54" s="465"/>
      <c r="S54" s="465"/>
      <c r="T54" s="465"/>
      <c r="U54" s="465"/>
      <c r="V54" s="465"/>
      <c r="W54" s="465"/>
      <c r="X54" s="492"/>
    </row>
    <row r="55" spans="1:26" ht="12.75" customHeight="1">
      <c r="B55" s="483"/>
      <c r="C55" s="484"/>
      <c r="D55" s="485"/>
      <c r="E55" s="493" t="s">
        <v>75</v>
      </c>
      <c r="F55" s="494"/>
      <c r="G55" s="488" t="s">
        <v>74</v>
      </c>
      <c r="H55" s="489"/>
      <c r="I55" s="488" t="s">
        <v>73</v>
      </c>
      <c r="J55" s="489"/>
      <c r="K55" s="488" t="s">
        <v>72</v>
      </c>
      <c r="L55" s="489"/>
      <c r="M55" s="490" t="s">
        <v>71</v>
      </c>
      <c r="N55" s="495"/>
      <c r="O55" s="493" t="s">
        <v>75</v>
      </c>
      <c r="P55" s="494"/>
      <c r="Q55" s="488" t="s">
        <v>74</v>
      </c>
      <c r="R55" s="489"/>
      <c r="S55" s="488" t="s">
        <v>73</v>
      </c>
      <c r="T55" s="489"/>
      <c r="U55" s="488" t="s">
        <v>72</v>
      </c>
      <c r="V55" s="489"/>
      <c r="W55" s="490" t="s">
        <v>71</v>
      </c>
      <c r="X55" s="491"/>
    </row>
    <row r="56" spans="1:26">
      <c r="B56" s="486"/>
      <c r="C56" s="487"/>
      <c r="D56" s="458"/>
      <c r="E56" s="68" t="s">
        <v>21</v>
      </c>
      <c r="F56" s="68" t="s">
        <v>20</v>
      </c>
      <c r="G56" s="70" t="s">
        <v>21</v>
      </c>
      <c r="H56" s="69" t="s">
        <v>20</v>
      </c>
      <c r="I56" s="70" t="s">
        <v>21</v>
      </c>
      <c r="J56" s="69" t="s">
        <v>20</v>
      </c>
      <c r="K56" s="70" t="s">
        <v>21</v>
      </c>
      <c r="L56" s="69" t="s">
        <v>20</v>
      </c>
      <c r="M56" s="68" t="s">
        <v>21</v>
      </c>
      <c r="N56" s="74" t="s">
        <v>20</v>
      </c>
      <c r="O56" s="68" t="s">
        <v>21</v>
      </c>
      <c r="P56" s="68" t="s">
        <v>20</v>
      </c>
      <c r="Q56" s="70" t="s">
        <v>21</v>
      </c>
      <c r="R56" s="69" t="s">
        <v>20</v>
      </c>
      <c r="S56" s="70" t="s">
        <v>21</v>
      </c>
      <c r="T56" s="69" t="s">
        <v>20</v>
      </c>
      <c r="U56" s="70" t="s">
        <v>21</v>
      </c>
      <c r="V56" s="69" t="s">
        <v>20</v>
      </c>
      <c r="W56" s="68" t="s">
        <v>21</v>
      </c>
      <c r="X56" s="67" t="s">
        <v>20</v>
      </c>
    </row>
    <row r="57" spans="1:26">
      <c r="B57" s="61"/>
      <c r="C57" s="60"/>
      <c r="D57" s="296"/>
      <c r="E57" s="79"/>
      <c r="F57" s="78"/>
      <c r="G57" s="77"/>
      <c r="H57" s="81"/>
      <c r="I57" s="77"/>
      <c r="J57" s="81"/>
      <c r="K57" s="77"/>
      <c r="L57" s="81"/>
      <c r="M57" s="76"/>
      <c r="N57" s="80"/>
      <c r="O57" s="79"/>
      <c r="P57" s="78"/>
      <c r="Q57" s="77"/>
      <c r="R57" s="81"/>
      <c r="S57" s="77"/>
      <c r="T57" s="81"/>
      <c r="U57" s="77"/>
      <c r="V57" s="81"/>
      <c r="W57" s="76"/>
      <c r="X57" s="204"/>
    </row>
    <row r="58" spans="1:26">
      <c r="B58" s="61" t="s">
        <v>256</v>
      </c>
      <c r="C58" s="75" t="s">
        <v>177</v>
      </c>
      <c r="D58" s="60"/>
      <c r="E58" s="6">
        <v>12.718779083563195</v>
      </c>
      <c r="F58" s="66">
        <v>0.13171756487597802</v>
      </c>
      <c r="G58" s="65">
        <v>13.797473162825799</v>
      </c>
      <c r="H58" s="64">
        <v>0.1344439408214797</v>
      </c>
      <c r="I58" s="65">
        <v>22.234022745162981</v>
      </c>
      <c r="J58" s="64">
        <v>0.16642980879646965</v>
      </c>
      <c r="K58" s="65">
        <v>23.383657954823633</v>
      </c>
      <c r="L58" s="64">
        <v>0.17298862271166709</v>
      </c>
      <c r="M58" s="20">
        <v>27.866067053624448</v>
      </c>
      <c r="N58" s="73">
        <v>0.18554067522155201</v>
      </c>
      <c r="O58" s="6">
        <v>16.496826119236786</v>
      </c>
      <c r="P58" s="66">
        <v>0.14956841520713654</v>
      </c>
      <c r="Q58" s="65">
        <v>17.543004907516423</v>
      </c>
      <c r="R58" s="64">
        <v>0.15052895052918935</v>
      </c>
      <c r="S58" s="65">
        <v>23.526269071642208</v>
      </c>
      <c r="T58" s="64">
        <v>0.17115303392882741</v>
      </c>
      <c r="U58" s="65">
        <v>21.610189736684454</v>
      </c>
      <c r="V58" s="64">
        <v>0.15835149627205117</v>
      </c>
      <c r="W58" s="20">
        <v>20.823710164920108</v>
      </c>
      <c r="X58" s="63">
        <v>0.17486626582555251</v>
      </c>
      <c r="Z58" s="72"/>
    </row>
    <row r="59" spans="1:26">
      <c r="B59" s="61" t="s">
        <v>257</v>
      </c>
      <c r="C59" s="75" t="s">
        <v>178</v>
      </c>
      <c r="D59" s="60"/>
      <c r="E59" s="6">
        <v>48.231987126703217</v>
      </c>
      <c r="F59" s="66">
        <v>0.19800805114941444</v>
      </c>
      <c r="G59" s="65">
        <v>18.832843097704163</v>
      </c>
      <c r="H59" s="64">
        <v>0.15061867954165373</v>
      </c>
      <c r="I59" s="65">
        <v>13.732600478875149</v>
      </c>
      <c r="J59" s="64">
        <v>0.1355436941169639</v>
      </c>
      <c r="K59" s="65">
        <v>9.180747649678171</v>
      </c>
      <c r="L59" s="64">
        <v>0.10892092704527352</v>
      </c>
      <c r="M59" s="20">
        <v>10.021821647039157</v>
      </c>
      <c r="N59" s="73">
        <v>0.12124212383851439</v>
      </c>
      <c r="O59" s="6">
        <v>54.707042260258653</v>
      </c>
      <c r="P59" s="66">
        <v>0.20044944342758461</v>
      </c>
      <c r="Q59" s="65">
        <v>16.47108957374202</v>
      </c>
      <c r="R59" s="64">
        <v>0.14437880846255041</v>
      </c>
      <c r="S59" s="65">
        <v>12.313865351082519</v>
      </c>
      <c r="T59" s="64">
        <v>0.13047254410644302</v>
      </c>
      <c r="U59" s="65">
        <v>8.5150404480205708</v>
      </c>
      <c r="V59" s="64">
        <v>0.10609044187526127</v>
      </c>
      <c r="W59" s="20">
        <v>7.9929623668962533</v>
      </c>
      <c r="X59" s="63">
        <v>0.10998459414017786</v>
      </c>
      <c r="Z59" s="72"/>
    </row>
    <row r="60" spans="1:26">
      <c r="B60" s="61" t="s">
        <v>258</v>
      </c>
      <c r="C60" s="75" t="s">
        <v>179</v>
      </c>
      <c r="D60" s="60"/>
      <c r="E60" s="6">
        <v>18.215122583930803</v>
      </c>
      <c r="F60" s="66">
        <v>0.15500050602852622</v>
      </c>
      <c r="G60" s="65">
        <v>14.656300714504006</v>
      </c>
      <c r="H60" s="64">
        <v>0.13568035808138962</v>
      </c>
      <c r="I60" s="65">
        <v>22.435268426149808</v>
      </c>
      <c r="J60" s="64">
        <v>0.17062410652433097</v>
      </c>
      <c r="K60" s="65">
        <v>22.090791791409103</v>
      </c>
      <c r="L60" s="64">
        <v>0.16241112389621185</v>
      </c>
      <c r="M60" s="20">
        <v>22.602516484006287</v>
      </c>
      <c r="N60" s="73">
        <v>0.16762773704534192</v>
      </c>
      <c r="O60" s="6">
        <v>22.44212354815398</v>
      </c>
      <c r="P60" s="66">
        <v>0.16916132867345851</v>
      </c>
      <c r="Q60" s="65">
        <v>18.276571521114509</v>
      </c>
      <c r="R60" s="64">
        <v>0.14461349912520749</v>
      </c>
      <c r="S60" s="65">
        <v>24.304612289802641</v>
      </c>
      <c r="T60" s="64">
        <v>0.16889771670766723</v>
      </c>
      <c r="U60" s="65">
        <v>19.5224965745033</v>
      </c>
      <c r="V60" s="64">
        <v>0.15318442383056713</v>
      </c>
      <c r="W60" s="20">
        <v>15.454196066425579</v>
      </c>
      <c r="X60" s="63">
        <v>0.15226802101527867</v>
      </c>
      <c r="Z60" s="72"/>
    </row>
    <row r="61" spans="1:26">
      <c r="B61" s="61" t="s">
        <v>259</v>
      </c>
      <c r="C61" s="60" t="s">
        <v>180</v>
      </c>
      <c r="D61" s="60"/>
      <c r="E61" s="6">
        <v>13.942813984550032</v>
      </c>
      <c r="F61" s="66">
        <v>0.13885837199840081</v>
      </c>
      <c r="G61" s="65">
        <v>5.7949641117768831</v>
      </c>
      <c r="H61" s="64">
        <v>9.433318714915051E-2</v>
      </c>
      <c r="I61" s="65">
        <v>11.250545019016791</v>
      </c>
      <c r="J61" s="64">
        <v>0.12287596656638716</v>
      </c>
      <c r="K61" s="65">
        <v>22.279130884886623</v>
      </c>
      <c r="L61" s="64">
        <v>0.16923745866801446</v>
      </c>
      <c r="M61" s="20">
        <v>46.732545999769684</v>
      </c>
      <c r="N61" s="73">
        <v>0.20257906019776289</v>
      </c>
      <c r="O61" s="6">
        <v>10.887326240088006</v>
      </c>
      <c r="P61" s="66">
        <v>0.12716614500751128</v>
      </c>
      <c r="Q61" s="65">
        <v>3.8210472314334267</v>
      </c>
      <c r="R61" s="64">
        <v>7.3803839490441892E-2</v>
      </c>
      <c r="S61" s="65">
        <v>8.8317863156544227</v>
      </c>
      <c r="T61" s="64">
        <v>0.11257148352337996</v>
      </c>
      <c r="U61" s="65">
        <v>20.749112200714123</v>
      </c>
      <c r="V61" s="64">
        <v>0.16300037533176728</v>
      </c>
      <c r="W61" s="20">
        <v>55.710728012109961</v>
      </c>
      <c r="X61" s="63">
        <v>0.19741339114508005</v>
      </c>
      <c r="Z61" s="72"/>
    </row>
    <row r="62" spans="1:26">
      <c r="B62" s="61" t="s">
        <v>260</v>
      </c>
      <c r="C62" s="75" t="s">
        <v>181</v>
      </c>
      <c r="D62" s="60"/>
      <c r="E62" s="6">
        <v>17.677982192750189</v>
      </c>
      <c r="F62" s="66">
        <v>0.15370478400620832</v>
      </c>
      <c r="G62" s="65">
        <v>18.276246170298165</v>
      </c>
      <c r="H62" s="64">
        <v>0.15390584935199864</v>
      </c>
      <c r="I62" s="65">
        <v>26.00751575173998</v>
      </c>
      <c r="J62" s="64">
        <v>0.17230107114820895</v>
      </c>
      <c r="K62" s="65">
        <v>20.435607256268138</v>
      </c>
      <c r="L62" s="64">
        <v>0.15825312436939035</v>
      </c>
      <c r="M62" s="20">
        <v>17.602648628943491</v>
      </c>
      <c r="N62" s="73">
        <v>0.15396083792169277</v>
      </c>
      <c r="O62" s="6">
        <v>15.521778523144725</v>
      </c>
      <c r="P62" s="66">
        <v>0.15459926751738892</v>
      </c>
      <c r="Q62" s="65">
        <v>21.044585370433637</v>
      </c>
      <c r="R62" s="64">
        <v>0.16146075202299623</v>
      </c>
      <c r="S62" s="65">
        <v>27.685557537098727</v>
      </c>
      <c r="T62" s="64">
        <v>0.17541574212830507</v>
      </c>
      <c r="U62" s="65">
        <v>21.404818894190065</v>
      </c>
      <c r="V62" s="64">
        <v>0.16123746515182813</v>
      </c>
      <c r="W62" s="20">
        <v>14.343259675132844</v>
      </c>
      <c r="X62" s="63">
        <v>0.13790748358839186</v>
      </c>
      <c r="Z62" s="72"/>
    </row>
    <row r="63" spans="1:26">
      <c r="B63" s="61" t="s">
        <v>261</v>
      </c>
      <c r="C63" s="60" t="s">
        <v>182</v>
      </c>
      <c r="D63" s="60"/>
      <c r="E63" s="6">
        <v>21.433398580235586</v>
      </c>
      <c r="F63" s="66">
        <v>0.1699786253412221</v>
      </c>
      <c r="G63" s="65">
        <v>9.1592433637696278</v>
      </c>
      <c r="H63" s="64">
        <v>0.11482511993044521</v>
      </c>
      <c r="I63" s="65">
        <v>15.115057457678695</v>
      </c>
      <c r="J63" s="64">
        <v>0.13695955620728678</v>
      </c>
      <c r="K63" s="65">
        <v>23.287573624601233</v>
      </c>
      <c r="L63" s="64">
        <v>0.17189319639671943</v>
      </c>
      <c r="M63" s="20">
        <v>31.004726973714853</v>
      </c>
      <c r="N63" s="73">
        <v>0.1911827359285663</v>
      </c>
      <c r="O63" s="6">
        <v>22.254613785334367</v>
      </c>
      <c r="P63" s="66">
        <v>0.17252279210197854</v>
      </c>
      <c r="Q63" s="65">
        <v>9.2877517403983614</v>
      </c>
      <c r="R63" s="64">
        <v>0.11268426304392334</v>
      </c>
      <c r="S63" s="65">
        <v>14.722874121855808</v>
      </c>
      <c r="T63" s="64">
        <v>0.13632009485616636</v>
      </c>
      <c r="U63" s="65">
        <v>22.533684206357815</v>
      </c>
      <c r="V63" s="64">
        <v>0.16526949648545267</v>
      </c>
      <c r="W63" s="20">
        <v>31.201076146053683</v>
      </c>
      <c r="X63" s="63">
        <v>0.18613126195363369</v>
      </c>
      <c r="Z63" s="72"/>
    </row>
    <row r="64" spans="1:26">
      <c r="B64" s="61" t="s">
        <v>262</v>
      </c>
      <c r="C64" s="75" t="s">
        <v>183</v>
      </c>
      <c r="D64" s="60"/>
      <c r="E64" s="6">
        <v>5.5125612290058106</v>
      </c>
      <c r="F64" s="66">
        <v>9.4156125971824753E-2</v>
      </c>
      <c r="G64" s="65">
        <v>6.0144209809981826</v>
      </c>
      <c r="H64" s="64">
        <v>9.6206520252505964E-2</v>
      </c>
      <c r="I64" s="65">
        <v>15.954847825663816</v>
      </c>
      <c r="J64" s="64">
        <v>0.14483324041901494</v>
      </c>
      <c r="K64" s="65">
        <v>28.09946279681358</v>
      </c>
      <c r="L64" s="64">
        <v>0.17867067776317455</v>
      </c>
      <c r="M64" s="20">
        <v>44.418707167518605</v>
      </c>
      <c r="N64" s="73">
        <v>0.20016033653822926</v>
      </c>
      <c r="O64" s="6">
        <v>5.7942172271302343</v>
      </c>
      <c r="P64" s="66">
        <v>9.8017036495998119E-2</v>
      </c>
      <c r="Q64" s="65">
        <v>6.8233654712008667</v>
      </c>
      <c r="R64" s="64">
        <v>9.7711903904554309E-2</v>
      </c>
      <c r="S64" s="65">
        <v>18.387746057589581</v>
      </c>
      <c r="T64" s="64">
        <v>0.15477491359821161</v>
      </c>
      <c r="U64" s="65">
        <v>27.365964012414768</v>
      </c>
      <c r="V64" s="64">
        <v>0.17683235549871529</v>
      </c>
      <c r="W64" s="20">
        <v>41.628707231664428</v>
      </c>
      <c r="X64" s="63">
        <v>0.2043654167353168</v>
      </c>
      <c r="Z64" s="72"/>
    </row>
    <row r="65" spans="2:26" ht="13.5" thickBot="1">
      <c r="B65" s="298" t="s">
        <v>263</v>
      </c>
      <c r="C65" s="299" t="s">
        <v>184</v>
      </c>
      <c r="D65" s="55"/>
      <c r="E65" s="2">
        <v>14.423898720132339</v>
      </c>
      <c r="F65" s="199">
        <v>0.14889939299652188</v>
      </c>
      <c r="G65" s="200">
        <v>18.175607794617775</v>
      </c>
      <c r="H65" s="203">
        <v>0.15423570079274027</v>
      </c>
      <c r="I65" s="200">
        <v>29.672556584028911</v>
      </c>
      <c r="J65" s="203">
        <v>0.17979631002726074</v>
      </c>
      <c r="K65" s="200">
        <v>22.013198749326655</v>
      </c>
      <c r="L65" s="203">
        <v>0.16757049047609279</v>
      </c>
      <c r="M65" s="190">
        <v>15.714738151894263</v>
      </c>
      <c r="N65" s="202">
        <v>0.14397108194691025</v>
      </c>
      <c r="O65" s="2">
        <v>15.025225048843192</v>
      </c>
      <c r="P65" s="199">
        <v>0.15357746483468043</v>
      </c>
      <c r="Q65" s="200">
        <v>20.726349080723125</v>
      </c>
      <c r="R65" s="203">
        <v>0.16372387460535473</v>
      </c>
      <c r="S65" s="200">
        <v>32.27594760784347</v>
      </c>
      <c r="T65" s="203">
        <v>0.19490531175895948</v>
      </c>
      <c r="U65" s="200">
        <v>20.59597626453003</v>
      </c>
      <c r="V65" s="203">
        <v>0.16318951789924335</v>
      </c>
      <c r="W65" s="190">
        <v>11.376501998060109</v>
      </c>
      <c r="X65" s="201">
        <v>0.13443475466340132</v>
      </c>
      <c r="Z65" s="72"/>
    </row>
  </sheetData>
  <mergeCells count="13">
    <mergeCell ref="B54:D56"/>
    <mergeCell ref="U55:V55"/>
    <mergeCell ref="W55:X55"/>
    <mergeCell ref="E54:N54"/>
    <mergeCell ref="O54:X54"/>
    <mergeCell ref="E55:F55"/>
    <mergeCell ref="G55:H55"/>
    <mergeCell ref="I55:J55"/>
    <mergeCell ref="K55:L55"/>
    <mergeCell ref="M55:N55"/>
    <mergeCell ref="O55:P55"/>
    <mergeCell ref="Q55:R55"/>
    <mergeCell ref="S55:T55"/>
  </mergeCells>
  <hyperlinks>
    <hyperlink ref="C6" location="TOC!A1" display="Go to Table of Contents"/>
  </hyperlinks>
  <pageMargins left="0.7" right="0.7" top="0.75" bottom="0.75" header="0.3" footer="0.3"/>
  <pageSetup paperSize="9" scale="7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9"/>
  <sheetViews>
    <sheetView showGridLines="0" view="pageBreakPreview" zoomScaleNormal="100" zoomScaleSheetLayoutView="100" workbookViewId="0"/>
  </sheetViews>
  <sheetFormatPr defaultRowHeight="12.75"/>
  <cols>
    <col min="1" max="1" width="10.7109375" customWidth="1"/>
    <col min="2" max="3" width="9.28515625" customWidth="1"/>
  </cols>
  <sheetData>
    <row r="1" spans="1:7">
      <c r="A1" s="431" t="s">
        <v>225</v>
      </c>
    </row>
    <row r="2" spans="1:7">
      <c r="A2" s="432" t="s">
        <v>143</v>
      </c>
      <c r="B2" s="434" t="s">
        <v>223</v>
      </c>
    </row>
    <row r="3" spans="1:7">
      <c r="A3" s="433" t="s">
        <v>391</v>
      </c>
    </row>
    <row r="4" spans="1:7">
      <c r="A4" s="433" t="s">
        <v>392</v>
      </c>
    </row>
    <row r="6" spans="1:7">
      <c r="A6" s="185" t="s">
        <v>87</v>
      </c>
      <c r="C6" s="293" t="s">
        <v>255</v>
      </c>
    </row>
    <row r="7" spans="1:7">
      <c r="A7" s="185" t="s">
        <v>245</v>
      </c>
      <c r="G7" s="82"/>
    </row>
    <row r="8" spans="1:7">
      <c r="A8" s="11" t="s">
        <v>242</v>
      </c>
    </row>
    <row r="34" spans="1:7">
      <c r="A34" s="24" t="s">
        <v>200</v>
      </c>
    </row>
    <row r="35" spans="1:7">
      <c r="A35" t="s">
        <v>216</v>
      </c>
    </row>
    <row r="39" spans="1:7" ht="13.5" thickBot="1"/>
    <row r="40" spans="1:7" ht="12.75" customHeight="1">
      <c r="B40" s="502" t="s">
        <v>9</v>
      </c>
      <c r="C40" s="503"/>
      <c r="D40" s="500" t="s">
        <v>144</v>
      </c>
      <c r="E40" s="500"/>
      <c r="F40" s="500"/>
      <c r="G40" s="501"/>
    </row>
    <row r="41" spans="1:7" ht="24.75" customHeight="1">
      <c r="B41" s="504"/>
      <c r="C41" s="505"/>
      <c r="D41" s="496" t="s">
        <v>86</v>
      </c>
      <c r="E41" s="497"/>
      <c r="F41" s="498" t="s">
        <v>85</v>
      </c>
      <c r="G41" s="499"/>
    </row>
    <row r="42" spans="1:7">
      <c r="B42" s="506"/>
      <c r="C42" s="507"/>
      <c r="D42" s="86" t="s">
        <v>84</v>
      </c>
      <c r="E42" s="270" t="s">
        <v>20</v>
      </c>
      <c r="F42" s="86" t="s">
        <v>84</v>
      </c>
      <c r="G42" s="94" t="s">
        <v>20</v>
      </c>
    </row>
    <row r="43" spans="1:7">
      <c r="B43" s="300"/>
      <c r="C43" s="262"/>
      <c r="D43" s="51"/>
      <c r="E43" s="276"/>
      <c r="F43" s="51"/>
      <c r="G43" s="93"/>
    </row>
    <row r="44" spans="1:7">
      <c r="B44" s="287" t="s">
        <v>196</v>
      </c>
      <c r="C44" s="262"/>
      <c r="D44" s="84">
        <v>2.9859355884404555</v>
      </c>
      <c r="E44" s="271">
        <v>0.22637794289187685</v>
      </c>
      <c r="F44" s="84">
        <v>-2.8756053302795936</v>
      </c>
      <c r="G44" s="91">
        <v>0.22868698648670618</v>
      </c>
    </row>
    <row r="45" spans="1:7">
      <c r="B45" s="287" t="s">
        <v>197</v>
      </c>
      <c r="C45" s="262"/>
      <c r="D45" s="84">
        <v>3.1995289109023726</v>
      </c>
      <c r="E45" s="271">
        <v>0.23019542375859306</v>
      </c>
      <c r="F45" s="84">
        <v>-3.2995693982938752</v>
      </c>
      <c r="G45" s="91">
        <v>0.23079336445732015</v>
      </c>
    </row>
    <row r="46" spans="1:7">
      <c r="B46" s="287" t="s">
        <v>198</v>
      </c>
      <c r="C46" s="262"/>
      <c r="D46" s="84">
        <v>3.5870137674957001</v>
      </c>
      <c r="E46" s="271">
        <v>0.23588269118501898</v>
      </c>
      <c r="F46" s="84">
        <v>-2.8910134853223073</v>
      </c>
      <c r="G46" s="91">
        <v>0.23479758649445334</v>
      </c>
    </row>
    <row r="47" spans="1:7">
      <c r="B47" s="301" t="s">
        <v>201</v>
      </c>
      <c r="C47" s="262"/>
      <c r="D47" s="84">
        <v>20.739129814504178</v>
      </c>
      <c r="E47" s="271">
        <v>1.1302868675817275</v>
      </c>
      <c r="F47" s="84">
        <v>-9.7943318736924478</v>
      </c>
      <c r="G47" s="91">
        <v>1.2136160317124287</v>
      </c>
    </row>
    <row r="48" spans="1:7">
      <c r="B48" s="301" t="s">
        <v>204</v>
      </c>
      <c r="C48" s="262"/>
      <c r="D48" s="84">
        <v>21.491778501212508</v>
      </c>
      <c r="E48" s="271">
        <v>1.1983892597644896</v>
      </c>
      <c r="F48" s="84">
        <v>-12.289492073948985</v>
      </c>
      <c r="G48" s="91">
        <v>1.2811041504391076</v>
      </c>
    </row>
    <row r="49" spans="2:7" ht="13.5" thickBot="1">
      <c r="B49" s="302" t="s">
        <v>199</v>
      </c>
      <c r="C49" s="303"/>
      <c r="D49" s="88">
        <v>3.3283766296432815</v>
      </c>
      <c r="E49" s="272">
        <v>0.29651793998326526</v>
      </c>
      <c r="F49" s="88">
        <v>-1.6487680490988759</v>
      </c>
      <c r="G49" s="87">
        <v>0.30320759901869809</v>
      </c>
    </row>
  </sheetData>
  <mergeCells count="4">
    <mergeCell ref="D41:E41"/>
    <mergeCell ref="F41:G41"/>
    <mergeCell ref="D40:G40"/>
    <mergeCell ref="B40:C42"/>
  </mergeCells>
  <hyperlinks>
    <hyperlink ref="C6" location="TOC!A1" display="Go to Table of Contents"/>
  </hyperlinks>
  <pageMargins left="0.7" right="0.7" top="0.75" bottom="0.75" header="0.3" footer="0.3"/>
  <pageSetup paperSize="9" scale="6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47"/>
  <sheetViews>
    <sheetView showGridLines="0" view="pageBreakPreview" zoomScaleNormal="100" zoomScaleSheetLayoutView="100" workbookViewId="0"/>
  </sheetViews>
  <sheetFormatPr defaultRowHeight="12.75"/>
  <cols>
    <col min="1" max="1" width="10.7109375" customWidth="1"/>
    <col min="2" max="3" width="9.28515625" customWidth="1"/>
  </cols>
  <sheetData>
    <row r="1" spans="1:3">
      <c r="A1" s="431" t="s">
        <v>225</v>
      </c>
    </row>
    <row r="2" spans="1:3">
      <c r="A2" s="432" t="s">
        <v>143</v>
      </c>
      <c r="B2" s="434" t="s">
        <v>223</v>
      </c>
    </row>
    <row r="3" spans="1:3">
      <c r="A3" s="433" t="s">
        <v>391</v>
      </c>
    </row>
    <row r="4" spans="1:3">
      <c r="A4" s="433" t="s">
        <v>392</v>
      </c>
    </row>
    <row r="6" spans="1:3">
      <c r="A6" s="185" t="s">
        <v>88</v>
      </c>
      <c r="C6" s="293" t="s">
        <v>255</v>
      </c>
    </row>
    <row r="7" spans="1:3">
      <c r="A7" s="185" t="s">
        <v>229</v>
      </c>
    </row>
    <row r="8" spans="1:3">
      <c r="B8" s="82"/>
    </row>
    <row r="35" spans="1:23">
      <c r="A35" t="s">
        <v>212</v>
      </c>
    </row>
    <row r="36" spans="1:23">
      <c r="A36" t="s">
        <v>216</v>
      </c>
    </row>
    <row r="39" spans="1:23" ht="13.5" thickBot="1"/>
    <row r="40" spans="1:23">
      <c r="B40" s="512" t="s">
        <v>9</v>
      </c>
      <c r="C40" s="513"/>
      <c r="D40" s="514"/>
      <c r="E40" s="509" t="s">
        <v>189</v>
      </c>
      <c r="F40" s="510"/>
      <c r="G40" s="509" t="s">
        <v>192</v>
      </c>
      <c r="H40" s="511"/>
      <c r="K40" s="518"/>
      <c r="L40" s="518"/>
      <c r="M40" s="518"/>
      <c r="N40" s="508"/>
      <c r="O40" s="508"/>
      <c r="P40" s="508"/>
      <c r="Q40" s="508"/>
      <c r="R40" s="508"/>
      <c r="S40" s="508"/>
      <c r="T40" s="508"/>
      <c r="U40" s="508"/>
      <c r="V40" s="508"/>
      <c r="W40" s="508"/>
    </row>
    <row r="41" spans="1:23">
      <c r="B41" s="515"/>
      <c r="C41" s="516"/>
      <c r="D41" s="517"/>
      <c r="E41" s="323" t="s">
        <v>190</v>
      </c>
      <c r="F41" s="324" t="s">
        <v>191</v>
      </c>
      <c r="G41" s="323" t="s">
        <v>190</v>
      </c>
      <c r="H41" s="325" t="s">
        <v>191</v>
      </c>
      <c r="K41" s="518"/>
      <c r="L41" s="518"/>
      <c r="M41" s="518"/>
      <c r="N41" s="85"/>
      <c r="O41" s="85"/>
      <c r="P41" s="85"/>
      <c r="Q41" s="85"/>
      <c r="R41" s="85"/>
      <c r="S41" s="85"/>
      <c r="T41" s="85"/>
      <c r="U41" s="85"/>
      <c r="V41" s="85"/>
      <c r="W41" s="85"/>
    </row>
    <row r="42" spans="1:23">
      <c r="B42" s="326"/>
      <c r="C42" s="327"/>
      <c r="D42" s="328"/>
      <c r="E42" s="410"/>
      <c r="F42" s="411"/>
      <c r="G42" s="410"/>
      <c r="H42" s="412"/>
      <c r="K42" s="329"/>
      <c r="L42" s="329"/>
      <c r="M42" s="329"/>
      <c r="N42" s="85"/>
      <c r="O42" s="85"/>
      <c r="P42" s="85"/>
      <c r="Q42" s="85"/>
      <c r="R42" s="85"/>
      <c r="S42" s="85"/>
      <c r="T42" s="85"/>
      <c r="U42" s="85"/>
      <c r="V42" s="85"/>
      <c r="W42" s="85"/>
    </row>
    <row r="43" spans="1:23">
      <c r="B43" s="287" t="s">
        <v>193</v>
      </c>
      <c r="C43" s="313"/>
      <c r="D43" s="275">
        <v>2</v>
      </c>
      <c r="E43" s="317">
        <v>31.332983903019567</v>
      </c>
      <c r="F43" s="318">
        <v>-18.972452576965317</v>
      </c>
      <c r="G43" s="317">
        <v>29.411094016432962</v>
      </c>
      <c r="H43" s="319">
        <v>-16.659611036401422</v>
      </c>
      <c r="K43" s="85"/>
      <c r="L43" s="85"/>
      <c r="M43" s="274"/>
      <c r="N43" s="85"/>
      <c r="O43" s="85"/>
      <c r="P43" s="85"/>
      <c r="Q43" s="85"/>
      <c r="R43" s="85"/>
      <c r="S43" s="85"/>
      <c r="T43" s="85"/>
      <c r="U43" s="85"/>
      <c r="V43" s="85"/>
      <c r="W43" s="85"/>
    </row>
    <row r="44" spans="1:23">
      <c r="B44" s="287" t="s">
        <v>194</v>
      </c>
      <c r="C44" s="313"/>
      <c r="D44" s="275">
        <v>3</v>
      </c>
      <c r="E44" s="317">
        <v>35.755685595243733</v>
      </c>
      <c r="F44" s="318">
        <v>-22.799711783521502</v>
      </c>
      <c r="G44" s="317">
        <v>33.937293785155404</v>
      </c>
      <c r="H44" s="319">
        <v>-19.049886720979721</v>
      </c>
      <c r="K44" s="315"/>
      <c r="L44" s="316"/>
      <c r="M44" s="274"/>
      <c r="N44" s="85"/>
      <c r="O44" s="85"/>
      <c r="P44" s="85"/>
      <c r="Q44" s="85"/>
      <c r="R44" s="85"/>
      <c r="S44" s="85"/>
      <c r="T44" s="85"/>
      <c r="U44" s="85"/>
      <c r="V44" s="85"/>
      <c r="W44" s="85"/>
    </row>
    <row r="45" spans="1:23">
      <c r="B45" s="8" t="s">
        <v>195</v>
      </c>
      <c r="C45" s="51"/>
      <c r="D45" s="275">
        <v>4</v>
      </c>
      <c r="E45" s="317">
        <v>32.682527114610835</v>
      </c>
      <c r="F45" s="318">
        <v>-22.854326268793379</v>
      </c>
      <c r="G45" s="317">
        <v>31.677262060881837</v>
      </c>
      <c r="H45" s="319">
        <v>-17.48047584980975</v>
      </c>
      <c r="K45" s="315"/>
      <c r="L45" s="316"/>
      <c r="M45" s="274"/>
      <c r="N45" s="85"/>
      <c r="O45" s="85"/>
      <c r="P45" s="85"/>
      <c r="Q45" s="85"/>
      <c r="R45" s="85"/>
      <c r="S45" s="85"/>
      <c r="T45" s="85"/>
      <c r="U45" s="85"/>
      <c r="V45" s="85"/>
      <c r="W45" s="85"/>
    </row>
    <row r="46" spans="1:23" ht="13.5" thickBot="1">
      <c r="B46" s="4" t="s">
        <v>71</v>
      </c>
      <c r="C46" s="261"/>
      <c r="D46" s="314">
        <v>5</v>
      </c>
      <c r="E46" s="320">
        <v>22.113508461120844</v>
      </c>
      <c r="F46" s="321">
        <v>-19.13629603278094</v>
      </c>
      <c r="G46" s="320">
        <v>22.630998843612247</v>
      </c>
      <c r="H46" s="322">
        <v>-11.951378422891509</v>
      </c>
      <c r="K46" s="85"/>
      <c r="L46" s="85"/>
      <c r="M46" s="274"/>
      <c r="N46" s="85"/>
      <c r="O46" s="85"/>
      <c r="P46" s="85"/>
      <c r="Q46" s="85"/>
      <c r="R46" s="85"/>
      <c r="S46" s="85"/>
      <c r="T46" s="85"/>
      <c r="U46" s="85"/>
      <c r="V46" s="85"/>
      <c r="W46" s="85"/>
    </row>
    <row r="47" spans="1:23">
      <c r="K47" s="85"/>
      <c r="L47" s="85"/>
      <c r="M47" s="274"/>
      <c r="N47" s="85"/>
      <c r="O47" s="85"/>
      <c r="P47" s="85"/>
      <c r="Q47" s="85"/>
      <c r="R47" s="85"/>
      <c r="S47" s="85"/>
      <c r="T47" s="85"/>
      <c r="U47" s="85"/>
      <c r="V47" s="85"/>
      <c r="W47" s="85"/>
    </row>
  </sheetData>
  <mergeCells count="9">
    <mergeCell ref="T40:U40"/>
    <mergeCell ref="V40:W40"/>
    <mergeCell ref="E40:F40"/>
    <mergeCell ref="G40:H40"/>
    <mergeCell ref="B40:D41"/>
    <mergeCell ref="K40:M41"/>
    <mergeCell ref="N40:O40"/>
    <mergeCell ref="P40:Q40"/>
    <mergeCell ref="R40:S40"/>
  </mergeCells>
  <hyperlinks>
    <hyperlink ref="C6" location="TOC!A1" display="Go to Table of Contents"/>
  </hyperlinks>
  <pageMargins left="0.7" right="0.7" top="0.75" bottom="0.75" header="0.3" footer="0.3"/>
  <pageSetup paperSize="9" scale="4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Z119"/>
  <sheetViews>
    <sheetView showGridLines="0" view="pageBreakPreview" zoomScaleNormal="60" zoomScaleSheetLayoutView="100" workbookViewId="0"/>
  </sheetViews>
  <sheetFormatPr defaultRowHeight="12.75"/>
  <cols>
    <col min="1" max="1" width="10.7109375" style="12" customWidth="1"/>
    <col min="2" max="2" width="9.28515625" style="278" customWidth="1"/>
    <col min="3" max="3" width="9.28515625" style="12" customWidth="1"/>
    <col min="4" max="24" width="9.140625" style="12"/>
    <col min="25" max="25" width="5" style="12" customWidth="1"/>
    <col min="26" max="26" width="7.42578125" style="12" customWidth="1"/>
    <col min="27" max="27" width="4.85546875" style="12" customWidth="1"/>
    <col min="28" max="28" width="5.7109375" style="12" customWidth="1"/>
    <col min="29" max="29" width="5" style="12" customWidth="1"/>
    <col min="30" max="30" width="4.7109375" style="12" customWidth="1"/>
    <col min="31" max="16384" width="9.140625" style="12"/>
  </cols>
  <sheetData>
    <row r="1" spans="1:25">
      <c r="A1" s="431" t="s">
        <v>225</v>
      </c>
    </row>
    <row r="2" spans="1:25">
      <c r="A2" s="432" t="s">
        <v>143</v>
      </c>
      <c r="B2" s="437" t="s">
        <v>223</v>
      </c>
    </row>
    <row r="3" spans="1:25">
      <c r="A3" s="433" t="s">
        <v>391</v>
      </c>
    </row>
    <row r="4" spans="1:25">
      <c r="A4" s="433" t="s">
        <v>392</v>
      </c>
    </row>
    <row r="6" spans="1:25">
      <c r="A6" s="185" t="s">
        <v>110</v>
      </c>
      <c r="C6" s="293" t="s">
        <v>255</v>
      </c>
      <c r="G6" s="82"/>
    </row>
    <row r="7" spans="1:25">
      <c r="A7" s="41" t="s">
        <v>205</v>
      </c>
    </row>
    <row r="8" spans="1:25" ht="12.75" customHeight="1">
      <c r="B8" s="12"/>
      <c r="W8" s="522"/>
      <c r="X8" s="523"/>
      <c r="Y8" s="519"/>
    </row>
    <row r="9" spans="1:25">
      <c r="B9" s="12"/>
      <c r="W9" s="522"/>
      <c r="X9" s="523"/>
      <c r="Y9" s="519"/>
    </row>
    <row r="10" spans="1:25">
      <c r="B10" s="12"/>
      <c r="W10" s="522"/>
      <c r="X10" s="523"/>
      <c r="Y10" s="519"/>
    </row>
    <row r="11" spans="1:25">
      <c r="B11" s="12"/>
      <c r="W11" s="522"/>
      <c r="X11" s="523"/>
      <c r="Y11" s="519"/>
    </row>
    <row r="12" spans="1:25">
      <c r="B12" s="12"/>
      <c r="W12" s="522"/>
      <c r="X12" s="523"/>
      <c r="Y12" s="519"/>
    </row>
    <row r="13" spans="1:25">
      <c r="B13" s="12"/>
      <c r="W13" s="522"/>
      <c r="X13" s="523"/>
      <c r="Y13" s="519"/>
    </row>
    <row r="14" spans="1:25">
      <c r="B14" s="12"/>
      <c r="W14" s="522"/>
      <c r="X14" s="523"/>
      <c r="Y14" s="519"/>
    </row>
    <row r="15" spans="1:25">
      <c r="B15" s="12"/>
      <c r="W15" s="522"/>
      <c r="X15" s="523"/>
      <c r="Y15" s="519"/>
    </row>
    <row r="16" spans="1:25">
      <c r="B16" s="12"/>
      <c r="W16" s="522"/>
      <c r="X16" s="523"/>
      <c r="Y16" s="519"/>
    </row>
    <row r="17" spans="2:25">
      <c r="B17" s="12"/>
      <c r="W17" s="522"/>
      <c r="X17" s="523"/>
      <c r="Y17" s="519"/>
    </row>
    <row r="18" spans="2:25">
      <c r="B18" s="12"/>
      <c r="W18" s="522"/>
      <c r="X18" s="523"/>
      <c r="Y18" s="519"/>
    </row>
    <row r="19" spans="2:25">
      <c r="B19" s="12"/>
      <c r="W19" s="522"/>
      <c r="X19" s="523"/>
      <c r="Y19" s="519"/>
    </row>
    <row r="20" spans="2:25">
      <c r="B20" s="12"/>
      <c r="W20" s="522"/>
      <c r="X20" s="523"/>
      <c r="Y20" s="519"/>
    </row>
    <row r="21" spans="2:25">
      <c r="B21" s="12"/>
      <c r="W21" s="522"/>
      <c r="X21" s="523"/>
      <c r="Y21" s="519"/>
    </row>
    <row r="22" spans="2:25">
      <c r="B22" s="12"/>
      <c r="W22" s="522"/>
      <c r="X22" s="523"/>
      <c r="Y22" s="519"/>
    </row>
    <row r="23" spans="2:25">
      <c r="B23" s="12"/>
      <c r="W23" s="522"/>
      <c r="X23" s="523"/>
      <c r="Y23" s="519"/>
    </row>
    <row r="24" spans="2:25">
      <c r="B24" s="12"/>
      <c r="W24" s="522"/>
      <c r="X24" s="523"/>
      <c r="Y24" s="519"/>
    </row>
    <row r="25" spans="2:25">
      <c r="B25" s="12"/>
      <c r="W25" s="522"/>
      <c r="X25" s="523"/>
      <c r="Y25" s="519"/>
    </row>
    <row r="26" spans="2:25">
      <c r="B26" s="12"/>
      <c r="W26" s="522"/>
      <c r="X26" s="523"/>
      <c r="Y26" s="519"/>
    </row>
    <row r="27" spans="2:25">
      <c r="B27" s="12"/>
      <c r="W27" s="522"/>
      <c r="X27" s="523"/>
      <c r="Y27" s="519"/>
    </row>
    <row r="28" spans="2:25">
      <c r="B28" s="12"/>
      <c r="W28" s="522"/>
      <c r="X28" s="523"/>
      <c r="Y28" s="519"/>
    </row>
    <row r="29" spans="2:25">
      <c r="B29" s="12"/>
      <c r="W29" s="522"/>
      <c r="X29" s="523"/>
      <c r="Y29" s="519"/>
    </row>
    <row r="30" spans="2:25">
      <c r="B30" s="12"/>
      <c r="W30" s="522"/>
      <c r="X30" s="523"/>
      <c r="Y30" s="519"/>
    </row>
    <row r="31" spans="2:25">
      <c r="B31" s="12"/>
      <c r="W31" s="522"/>
      <c r="X31" s="523"/>
      <c r="Y31" s="519"/>
    </row>
    <row r="32" spans="2:25">
      <c r="B32" s="12"/>
      <c r="W32" s="522"/>
      <c r="X32" s="523"/>
      <c r="Y32" s="519"/>
    </row>
    <row r="33" spans="1:26">
      <c r="B33" s="12"/>
      <c r="W33" s="522"/>
      <c r="X33" s="523"/>
      <c r="Y33" s="519"/>
    </row>
    <row r="34" spans="1:26">
      <c r="B34" s="12"/>
      <c r="W34" s="522"/>
      <c r="X34" s="523"/>
      <c r="Y34" s="519"/>
    </row>
    <row r="35" spans="1:26">
      <c r="B35" s="12"/>
      <c r="W35" s="522"/>
      <c r="X35" s="523"/>
      <c r="Y35" s="519"/>
    </row>
    <row r="36" spans="1:26">
      <c r="B36" s="12"/>
      <c r="W36" s="522"/>
      <c r="X36" s="523"/>
      <c r="Y36" s="519"/>
    </row>
    <row r="37" spans="1:26">
      <c r="B37" s="12"/>
      <c r="W37" s="522"/>
      <c r="X37" s="523"/>
      <c r="Y37" s="519"/>
    </row>
    <row r="38" spans="1:26">
      <c r="B38" s="12"/>
      <c r="W38" s="522"/>
      <c r="X38" s="523"/>
      <c r="Y38" s="519"/>
    </row>
    <row r="39" spans="1:26">
      <c r="B39" s="12"/>
      <c r="W39" s="522"/>
      <c r="X39" s="523"/>
      <c r="Y39" s="519"/>
    </row>
    <row r="40" spans="1:26">
      <c r="B40" s="12"/>
      <c r="W40" s="522"/>
      <c r="X40" s="523"/>
      <c r="Y40" s="519"/>
    </row>
    <row r="41" spans="1:26">
      <c r="B41" s="12"/>
      <c r="W41" s="522"/>
      <c r="X41" s="523"/>
      <c r="Y41" s="519"/>
    </row>
    <row r="42" spans="1:26">
      <c r="B42" s="12"/>
      <c r="W42" s="522"/>
      <c r="X42" s="523"/>
      <c r="Y42" s="519"/>
    </row>
    <row r="43" spans="1:26">
      <c r="B43" s="12"/>
      <c r="W43" s="522"/>
      <c r="X43" s="523"/>
      <c r="Y43" s="519"/>
    </row>
    <row r="44" spans="1:26">
      <c r="A44" s="14" t="s">
        <v>231</v>
      </c>
      <c r="B44" s="284"/>
      <c r="Y44" s="285"/>
      <c r="Z44" s="286"/>
    </row>
    <row r="45" spans="1:26">
      <c r="A45" s="40" t="s">
        <v>203</v>
      </c>
      <c r="B45" s="284"/>
      <c r="Y45" s="285"/>
      <c r="Z45" s="286"/>
    </row>
    <row r="46" spans="1:26">
      <c r="A46" s="14" t="s">
        <v>213</v>
      </c>
      <c r="B46" s="284"/>
      <c r="Y46" s="285"/>
      <c r="Z46" s="286"/>
    </row>
    <row r="47" spans="1:26">
      <c r="B47" s="284"/>
      <c r="Y47" s="285"/>
      <c r="Z47" s="286"/>
    </row>
    <row r="48" spans="1:26">
      <c r="B48" s="284"/>
      <c r="Y48" s="285"/>
      <c r="Z48" s="286"/>
    </row>
    <row r="49" spans="2:26">
      <c r="B49" s="284"/>
      <c r="Y49" s="285"/>
      <c r="Z49" s="286"/>
    </row>
    <row r="50" spans="2:26" customFormat="1" ht="23.25" thickBot="1">
      <c r="B50" s="279"/>
      <c r="C50" s="288" t="s">
        <v>253</v>
      </c>
      <c r="D50" s="97"/>
      <c r="E50" s="97"/>
    </row>
    <row r="51" spans="2:26" customFormat="1" ht="12.75" customHeight="1">
      <c r="B51" s="520" t="s">
        <v>266</v>
      </c>
      <c r="C51" s="413" t="s">
        <v>114</v>
      </c>
      <c r="D51" s="414" t="s">
        <v>113</v>
      </c>
      <c r="E51" s="415" t="s">
        <v>112</v>
      </c>
    </row>
    <row r="52" spans="2:26" customFormat="1" ht="30.75" customHeight="1">
      <c r="B52" s="521"/>
      <c r="C52" s="178" t="s">
        <v>111</v>
      </c>
      <c r="D52" s="178" t="s">
        <v>111</v>
      </c>
      <c r="E52" s="416" t="s">
        <v>111</v>
      </c>
    </row>
    <row r="53" spans="2:26" customFormat="1">
      <c r="B53" s="345" t="s">
        <v>17</v>
      </c>
      <c r="C53" s="207">
        <v>592.74070757424136</v>
      </c>
      <c r="D53" s="207">
        <v>521.56292088237967</v>
      </c>
      <c r="E53" s="208">
        <v>520.57065919218462</v>
      </c>
    </row>
    <row r="54" spans="2:26" customFormat="1">
      <c r="B54" s="345" t="s">
        <v>48</v>
      </c>
      <c r="C54" s="207">
        <v>561.63674576710332</v>
      </c>
      <c r="D54" s="207">
        <v>515.8253679977297</v>
      </c>
      <c r="E54" s="208">
        <v>502.18672047237885</v>
      </c>
    </row>
    <row r="55" spans="2:26" customFormat="1">
      <c r="B55" s="345" t="s">
        <v>10</v>
      </c>
      <c r="C55" s="207">
        <v>555.54983973309231</v>
      </c>
      <c r="D55" s="207">
        <v>501.114323054978</v>
      </c>
      <c r="E55" s="208">
        <v>486.01958562324592</v>
      </c>
    </row>
    <row r="56" spans="2:26" customFormat="1">
      <c r="B56" s="345" t="s">
        <v>39</v>
      </c>
      <c r="C56" s="207">
        <v>549.63181326594918</v>
      </c>
      <c r="D56" s="207">
        <v>490.96517260062848</v>
      </c>
      <c r="E56" s="208">
        <v>484.18477959345648</v>
      </c>
    </row>
    <row r="57" spans="2:26" customFormat="1">
      <c r="B57" s="345" t="s">
        <v>16</v>
      </c>
      <c r="C57" s="207">
        <v>548.78633323900965</v>
      </c>
      <c r="D57" s="207">
        <v>513.51303336873036</v>
      </c>
      <c r="E57" s="208">
        <v>510.74107604383835</v>
      </c>
    </row>
    <row r="58" spans="2:26" customFormat="1">
      <c r="B58" s="345" t="s">
        <v>13</v>
      </c>
      <c r="C58" s="207">
        <v>547.14558558959106</v>
      </c>
      <c r="D58" s="207">
        <v>500.40311223515818</v>
      </c>
      <c r="E58" s="208">
        <v>507.83253129764944</v>
      </c>
    </row>
    <row r="59" spans="2:26" customFormat="1">
      <c r="B59" s="345" t="s">
        <v>2</v>
      </c>
      <c r="C59" s="207">
        <v>546.95724890887755</v>
      </c>
      <c r="D59" s="207">
        <v>516.25698038781024</v>
      </c>
      <c r="E59" s="208">
        <v>545.00376442123388</v>
      </c>
    </row>
    <row r="60" spans="2:26" customFormat="1">
      <c r="B60" s="345" t="s">
        <v>52</v>
      </c>
      <c r="C60" s="207">
        <v>546.86969078712218</v>
      </c>
      <c r="D60" s="207">
        <v>502.63203971956062</v>
      </c>
      <c r="E60" s="208">
        <v>508.72497297843501</v>
      </c>
    </row>
    <row r="61" spans="2:26" customFormat="1">
      <c r="B61" s="345" t="s">
        <v>19</v>
      </c>
      <c r="C61" s="207">
        <v>546.69272450719905</v>
      </c>
      <c r="D61" s="207">
        <v>501.06086267539177</v>
      </c>
      <c r="E61" s="208">
        <v>509.01023524508082</v>
      </c>
    </row>
    <row r="62" spans="2:26" customFormat="1">
      <c r="B62" s="345" t="s">
        <v>35</v>
      </c>
      <c r="C62" s="207">
        <v>546.29368912062432</v>
      </c>
      <c r="D62" s="207">
        <v>532.83698442667196</v>
      </c>
      <c r="E62" s="208">
        <v>560.43213505638619</v>
      </c>
    </row>
    <row r="63" spans="2:26" customFormat="1">
      <c r="B63" s="345" t="s">
        <v>7</v>
      </c>
      <c r="C63" s="207">
        <v>546.16561307283337</v>
      </c>
      <c r="D63" s="207">
        <v>485.09370185531395</v>
      </c>
      <c r="E63" s="208">
        <v>490.8934721042242</v>
      </c>
    </row>
    <row r="64" spans="2:26" customFormat="1">
      <c r="B64" s="345" t="s">
        <v>15</v>
      </c>
      <c r="C64" s="207">
        <v>545.94176994405007</v>
      </c>
      <c r="D64" s="207">
        <v>471.75267330578282</v>
      </c>
      <c r="E64" s="208">
        <v>490.1951627511595</v>
      </c>
    </row>
    <row r="65" spans="2:5" customFormat="1">
      <c r="B65" s="345" t="s">
        <v>58</v>
      </c>
      <c r="C65" s="207">
        <v>544.14627008579998</v>
      </c>
      <c r="D65" s="207">
        <v>500.60954543309469</v>
      </c>
      <c r="E65" s="208">
        <v>487.8600402861486</v>
      </c>
    </row>
    <row r="66" spans="2:5" customFormat="1">
      <c r="B66" s="345" t="s">
        <v>18</v>
      </c>
      <c r="C66" s="207">
        <v>542.84276493035361</v>
      </c>
      <c r="D66" s="207">
        <v>487.28422428769937</v>
      </c>
      <c r="E66" s="208">
        <v>484.14058100426729</v>
      </c>
    </row>
    <row r="67" spans="2:5" customFormat="1">
      <c r="B67" s="345" t="s">
        <v>54</v>
      </c>
      <c r="C67" s="207">
        <v>540.79351018446141</v>
      </c>
      <c r="D67" s="207">
        <v>508.76065101721872</v>
      </c>
      <c r="E67" s="208">
        <v>523.68682847784453</v>
      </c>
    </row>
    <row r="68" spans="2:5" customFormat="1">
      <c r="B68" s="345" t="s">
        <v>109</v>
      </c>
      <c r="C68" s="207">
        <v>538.2182216060246</v>
      </c>
      <c r="D68" s="207">
        <v>488.76900716563495</v>
      </c>
      <c r="E68" s="208">
        <v>481.27749477387698</v>
      </c>
    </row>
    <row r="69" spans="2:5" customFormat="1">
      <c r="B69" s="345" t="s">
        <v>41</v>
      </c>
      <c r="C69" s="207">
        <v>533.79487072902407</v>
      </c>
      <c r="D69" s="207">
        <v>487.62783062113624</v>
      </c>
      <c r="E69" s="208">
        <v>476.41330929761273</v>
      </c>
    </row>
    <row r="70" spans="2:5" customFormat="1">
      <c r="B70" s="345" t="s">
        <v>11</v>
      </c>
      <c r="C70" s="207">
        <v>531.9310226428305</v>
      </c>
      <c r="D70" s="207">
        <v>491.21652493620968</v>
      </c>
      <c r="E70" s="208">
        <v>491.37196309593116</v>
      </c>
    </row>
    <row r="71" spans="2:5" customFormat="1">
      <c r="B71" s="345" t="s">
        <v>57</v>
      </c>
      <c r="C71" s="207">
        <v>525.73971933890391</v>
      </c>
      <c r="D71" s="207">
        <v>475.19558044286202</v>
      </c>
      <c r="E71" s="208">
        <v>498.52780884049071</v>
      </c>
    </row>
    <row r="72" spans="2:5" customFormat="1">
      <c r="B72" s="345" t="s">
        <v>14</v>
      </c>
      <c r="C72" s="207">
        <v>524.54881616250054</v>
      </c>
      <c r="D72" s="207">
        <v>474.20111814926332</v>
      </c>
      <c r="E72" s="208">
        <v>474.21475806213118</v>
      </c>
    </row>
    <row r="73" spans="2:5" customFormat="1">
      <c r="B73" s="345" t="s">
        <v>34</v>
      </c>
      <c r="C73" s="207">
        <v>523.95990999482649</v>
      </c>
      <c r="D73" s="207">
        <v>469.21144929030572</v>
      </c>
      <c r="E73" s="208">
        <v>480.70713600829487</v>
      </c>
    </row>
    <row r="74" spans="2:5" customFormat="1">
      <c r="B74" s="345" t="s">
        <v>3</v>
      </c>
      <c r="C74" s="207">
        <v>521.25199981182072</v>
      </c>
      <c r="D74" s="207">
        <v>473.96941839766276</v>
      </c>
      <c r="E74" s="208">
        <v>499.23431199474862</v>
      </c>
    </row>
    <row r="75" spans="2:5" customFormat="1">
      <c r="B75" s="345" t="s">
        <v>9</v>
      </c>
      <c r="C75" s="206">
        <v>518.33174068267977</v>
      </c>
      <c r="D75" s="206">
        <v>478.11100112193117</v>
      </c>
      <c r="E75" s="209">
        <v>486.88360668947558</v>
      </c>
    </row>
    <row r="76" spans="2:5" customFormat="1">
      <c r="B76" s="345" t="s">
        <v>55</v>
      </c>
      <c r="C76" s="207">
        <v>510.06598026091916</v>
      </c>
      <c r="D76" s="207">
        <v>465.31332678223436</v>
      </c>
      <c r="E76" s="208">
        <v>483.26683626454553</v>
      </c>
    </row>
    <row r="77" spans="2:5" customFormat="1">
      <c r="B77" s="345" t="s">
        <v>51</v>
      </c>
      <c r="C77" s="207">
        <v>507.79382003465173</v>
      </c>
      <c r="D77" s="207">
        <v>466.15331279711381</v>
      </c>
      <c r="E77" s="208">
        <v>471.34365131860159</v>
      </c>
    </row>
    <row r="78" spans="2:5" customFormat="1">
      <c r="B78" s="345" t="s">
        <v>12</v>
      </c>
      <c r="C78" s="207">
        <v>507.20353999813614</v>
      </c>
      <c r="D78" s="207">
        <v>451.95849891675408</v>
      </c>
      <c r="E78" s="208">
        <v>480.09903655728823</v>
      </c>
    </row>
    <row r="79" spans="2:5" customFormat="1">
      <c r="B79" s="345" t="s">
        <v>37</v>
      </c>
      <c r="C79" s="207">
        <v>506.17847908530621</v>
      </c>
      <c r="D79" s="207">
        <v>478.14629221340249</v>
      </c>
      <c r="E79" s="208">
        <v>490.4754232127143</v>
      </c>
    </row>
    <row r="80" spans="2:5" customFormat="1">
      <c r="B80" s="345" t="s">
        <v>0</v>
      </c>
      <c r="C80" s="207">
        <v>505.6899415089589</v>
      </c>
      <c r="D80" s="207">
        <v>474.57302720161158</v>
      </c>
      <c r="E80" s="208">
        <v>475.07516090565485</v>
      </c>
    </row>
    <row r="81" spans="2:5" customFormat="1">
      <c r="B81" s="345" t="s">
        <v>38</v>
      </c>
      <c r="C81" s="207">
        <v>504.74937642975772</v>
      </c>
      <c r="D81" s="207">
        <v>480.41818967669923</v>
      </c>
      <c r="E81" s="208">
        <v>483.07473952740281</v>
      </c>
    </row>
    <row r="82" spans="2:5" customFormat="1">
      <c r="B82" s="345" t="s">
        <v>108</v>
      </c>
      <c r="C82" s="207">
        <v>502.76511762213676</v>
      </c>
      <c r="D82" s="207">
        <v>453.50097897877629</v>
      </c>
      <c r="E82" s="208">
        <v>456.7998068227671</v>
      </c>
    </row>
    <row r="83" spans="2:5" customFormat="1">
      <c r="B83" s="345" t="s">
        <v>6</v>
      </c>
      <c r="C83" s="207">
        <v>502.30641898317498</v>
      </c>
      <c r="D83" s="207">
        <v>468.63173835181976</v>
      </c>
      <c r="E83" s="208">
        <v>488.7250721316048</v>
      </c>
    </row>
    <row r="84" spans="2:5" customFormat="1">
      <c r="B84" s="345" t="s">
        <v>1</v>
      </c>
      <c r="C84" s="207">
        <v>499.10526768509891</v>
      </c>
      <c r="D84" s="207">
        <v>460.22798744554939</v>
      </c>
      <c r="E84" s="208">
        <v>482.65349661988995</v>
      </c>
    </row>
    <row r="85" spans="2:5" customFormat="1">
      <c r="B85" s="345" t="s">
        <v>4</v>
      </c>
      <c r="C85" s="207">
        <v>499.0774167643558</v>
      </c>
      <c r="D85" s="207">
        <v>469.37195759868456</v>
      </c>
      <c r="E85" s="208">
        <v>501.43924866906565</v>
      </c>
    </row>
    <row r="86" spans="2:5" customFormat="1">
      <c r="B86" s="345" t="s">
        <v>44</v>
      </c>
      <c r="C86" s="207">
        <v>497.95916295814186</v>
      </c>
      <c r="D86" s="207">
        <v>480.18396681727734</v>
      </c>
      <c r="E86" s="208">
        <v>481.46513562064467</v>
      </c>
    </row>
    <row r="87" spans="2:5" customFormat="1">
      <c r="B87" s="345" t="s">
        <v>43</v>
      </c>
      <c r="C87" s="207">
        <v>497.63061391197346</v>
      </c>
      <c r="D87" s="207">
        <v>441.47376074631319</v>
      </c>
      <c r="E87" s="208">
        <v>463.61384311124493</v>
      </c>
    </row>
    <row r="88" spans="2:5" customFormat="1">
      <c r="B88" s="345" t="s">
        <v>49</v>
      </c>
      <c r="C88" s="207">
        <v>492.56745229081525</v>
      </c>
      <c r="D88" s="207">
        <v>457.17967540628263</v>
      </c>
      <c r="E88" s="208">
        <v>470.93534800629425</v>
      </c>
    </row>
    <row r="89" spans="2:5" customFormat="1">
      <c r="B89" s="345" t="s">
        <v>50</v>
      </c>
      <c r="C89" s="207">
        <v>490.37245972694166</v>
      </c>
      <c r="D89" s="207">
        <v>477.86478401334108</v>
      </c>
      <c r="E89" s="208">
        <v>497.17434271356723</v>
      </c>
    </row>
    <row r="90" spans="2:5" customFormat="1">
      <c r="B90" s="345" t="s">
        <v>40</v>
      </c>
      <c r="C90" s="207">
        <v>468.48162534229112</v>
      </c>
      <c r="D90" s="207">
        <v>452.76096439739132</v>
      </c>
      <c r="E90" s="208">
        <v>487.70301874583822</v>
      </c>
    </row>
    <row r="91" spans="2:5" customFormat="1">
      <c r="B91" s="345" t="s">
        <v>107</v>
      </c>
      <c r="C91" s="207">
        <v>464.65900372803145</v>
      </c>
      <c r="D91" s="207">
        <v>434.76093717475362</v>
      </c>
      <c r="E91" s="208">
        <v>461.93112879080854</v>
      </c>
    </row>
    <row r="92" spans="2:5" customFormat="1">
      <c r="B92" s="345" t="s">
        <v>59</v>
      </c>
      <c r="C92" s="207">
        <v>463.31262046754944</v>
      </c>
      <c r="D92" s="207">
        <v>455.84320462635412</v>
      </c>
      <c r="E92" s="208">
        <v>485.59611239430023</v>
      </c>
    </row>
    <row r="93" spans="2:5" customFormat="1">
      <c r="B93" s="345" t="s">
        <v>105</v>
      </c>
      <c r="C93" s="207">
        <v>460.83848186837065</v>
      </c>
      <c r="D93" s="207">
        <v>437.1237874315708</v>
      </c>
      <c r="E93" s="208">
        <v>452.70859296065811</v>
      </c>
    </row>
    <row r="94" spans="2:5" customFormat="1">
      <c r="B94" s="345" t="s">
        <v>33</v>
      </c>
      <c r="C94" s="207">
        <v>450.06263996192382</v>
      </c>
      <c r="D94" s="207">
        <v>457.95691244370136</v>
      </c>
      <c r="E94" s="208">
        <v>467.35029157639747</v>
      </c>
    </row>
    <row r="95" spans="2:5" customFormat="1">
      <c r="B95" s="345" t="s">
        <v>46</v>
      </c>
      <c r="C95" s="207">
        <v>447.82985303215037</v>
      </c>
      <c r="D95" s="207">
        <v>442.84984536699938</v>
      </c>
      <c r="E95" s="208">
        <v>457.74043038607823</v>
      </c>
    </row>
    <row r="96" spans="2:5" customFormat="1">
      <c r="B96" s="345" t="s">
        <v>5</v>
      </c>
      <c r="C96" s="207">
        <v>447.17665242452006</v>
      </c>
      <c r="D96" s="207">
        <v>418.94213579009886</v>
      </c>
      <c r="E96" s="208">
        <v>451.49891799466297</v>
      </c>
    </row>
    <row r="97" spans="2:5" customFormat="1">
      <c r="B97" s="345" t="s">
        <v>94</v>
      </c>
      <c r="C97" s="207">
        <v>429.10251073782518</v>
      </c>
      <c r="D97" s="207">
        <v>410.58794509520396</v>
      </c>
      <c r="E97" s="208">
        <v>422.81208259714384</v>
      </c>
    </row>
    <row r="98" spans="2:5" customFormat="1">
      <c r="B98" s="345" t="s">
        <v>106</v>
      </c>
      <c r="C98" s="207">
        <v>429.06179438366405</v>
      </c>
      <c r="D98" s="207">
        <v>414.71109130302546</v>
      </c>
      <c r="E98" s="208">
        <v>424.53678221131952</v>
      </c>
    </row>
    <row r="99" spans="2:5" customFormat="1">
      <c r="B99" s="345" t="s">
        <v>45</v>
      </c>
      <c r="C99" s="207">
        <v>427.59253771034048</v>
      </c>
      <c r="D99" s="207">
        <v>424.72666797464842</v>
      </c>
      <c r="E99" s="208">
        <v>446.13575076047482</v>
      </c>
    </row>
    <row r="100" spans="2:5" customFormat="1">
      <c r="B100" s="345" t="s">
        <v>104</v>
      </c>
      <c r="C100" s="207">
        <v>419.78772773954381</v>
      </c>
      <c r="D100" s="207">
        <v>406.07953373583359</v>
      </c>
      <c r="E100" s="208">
        <v>447.45422841596735</v>
      </c>
    </row>
    <row r="101" spans="2:5" customFormat="1">
      <c r="B101" s="345" t="s">
        <v>47</v>
      </c>
      <c r="C101" s="207">
        <v>415.16522220402322</v>
      </c>
      <c r="D101" s="207">
        <v>426.40884592306293</v>
      </c>
      <c r="E101" s="208">
        <v>450.99463947837722</v>
      </c>
    </row>
    <row r="102" spans="2:5" customFormat="1">
      <c r="B102" s="345" t="s">
        <v>32</v>
      </c>
      <c r="C102" s="207">
        <v>414.42235339096607</v>
      </c>
      <c r="D102" s="207">
        <v>424.2378889713541</v>
      </c>
      <c r="E102" s="208">
        <v>441.31477224256452</v>
      </c>
    </row>
    <row r="103" spans="2:5" customFormat="1">
      <c r="B103" s="345" t="s">
        <v>56</v>
      </c>
      <c r="C103" s="207">
        <v>411.5131974242845</v>
      </c>
      <c r="D103" s="207">
        <v>429.29508651368258</v>
      </c>
      <c r="E103" s="208">
        <v>418.77122350534063</v>
      </c>
    </row>
    <row r="104" spans="2:5" customFormat="1">
      <c r="B104" s="345" t="s">
        <v>100</v>
      </c>
      <c r="C104" s="207">
        <v>411.27548769587713</v>
      </c>
      <c r="D104" s="207">
        <v>414.02056832619627</v>
      </c>
      <c r="E104" s="208">
        <v>433.01158943683822</v>
      </c>
    </row>
    <row r="105" spans="2:5" customFormat="1">
      <c r="B105" s="345" t="s">
        <v>99</v>
      </c>
      <c r="C105" s="207">
        <v>409.5538544234729</v>
      </c>
      <c r="D105" s="207">
        <v>400.51748259200258</v>
      </c>
      <c r="E105" s="208">
        <v>403.19915503873801</v>
      </c>
    </row>
    <row r="106" spans="2:5" customFormat="1">
      <c r="B106" s="345" t="s">
        <v>103</v>
      </c>
      <c r="C106" s="207">
        <v>407.95804070179236</v>
      </c>
      <c r="D106" s="207">
        <v>400.10601497149503</v>
      </c>
      <c r="E106" s="208">
        <v>411.85535682858591</v>
      </c>
    </row>
    <row r="107" spans="2:5" customFormat="1">
      <c r="B107" s="345" t="s">
        <v>91</v>
      </c>
      <c r="C107" s="207">
        <v>406.37163887884333</v>
      </c>
      <c r="D107" s="207">
        <v>427.79162306231456</v>
      </c>
      <c r="E107" s="208">
        <v>422.37974029534507</v>
      </c>
    </row>
    <row r="108" spans="2:5" customFormat="1">
      <c r="B108" s="345" t="s">
        <v>98</v>
      </c>
      <c r="C108" s="207">
        <v>399.21471863066006</v>
      </c>
      <c r="D108" s="207">
        <v>409.62768736782402</v>
      </c>
      <c r="E108" s="208">
        <v>435.34973808537177</v>
      </c>
    </row>
    <row r="109" spans="2:5" customFormat="1">
      <c r="B109" s="345" t="s">
        <v>90</v>
      </c>
      <c r="C109" s="207">
        <v>395.47508183508563</v>
      </c>
      <c r="D109" s="207">
        <v>388.44040867432471</v>
      </c>
      <c r="E109" s="208">
        <v>418.72983949962128</v>
      </c>
    </row>
    <row r="110" spans="2:5" customFormat="1">
      <c r="B110" s="345" t="s">
        <v>96</v>
      </c>
      <c r="C110" s="207">
        <v>389.43981163170503</v>
      </c>
      <c r="D110" s="207">
        <v>406.73407298761828</v>
      </c>
      <c r="E110" s="208">
        <v>417.57457820989038</v>
      </c>
    </row>
    <row r="111" spans="2:5" customFormat="1">
      <c r="B111" s="345" t="s">
        <v>95</v>
      </c>
      <c r="C111" s="207">
        <v>385.10875514609592</v>
      </c>
      <c r="D111" s="207">
        <v>365.12520594311638</v>
      </c>
      <c r="E111" s="208">
        <v>394.04010069144505</v>
      </c>
    </row>
    <row r="112" spans="2:5" customFormat="1">
      <c r="B112" s="345" t="s">
        <v>101</v>
      </c>
      <c r="C112" s="207">
        <v>381.00164544865237</v>
      </c>
      <c r="D112" s="207">
        <v>376.57985661184773</v>
      </c>
      <c r="E112" s="208">
        <v>367.59920921642777</v>
      </c>
    </row>
    <row r="113" spans="2:5" customFormat="1">
      <c r="B113" s="345" t="s">
        <v>97</v>
      </c>
      <c r="C113" s="207">
        <v>371.88924406145145</v>
      </c>
      <c r="D113" s="207">
        <v>367.02539213754369</v>
      </c>
      <c r="E113" s="208">
        <v>371.01661701876242</v>
      </c>
    </row>
    <row r="114" spans="2:5" customFormat="1">
      <c r="B114" s="345" t="s">
        <v>93</v>
      </c>
      <c r="C114" s="207">
        <v>369.37532596186816</v>
      </c>
      <c r="D114" s="207">
        <v>377.36598722489441</v>
      </c>
      <c r="E114" s="208">
        <v>401.63080909974224</v>
      </c>
    </row>
    <row r="115" spans="2:5" customFormat="1">
      <c r="B115" s="345" t="s">
        <v>92</v>
      </c>
      <c r="C115" s="207">
        <v>367.95679574184891</v>
      </c>
      <c r="D115" s="207">
        <v>376.58003795694401</v>
      </c>
      <c r="E115" s="208">
        <v>391.24818500735933</v>
      </c>
    </row>
    <row r="116" spans="2:5" customFormat="1">
      <c r="B116" s="345" t="s">
        <v>89</v>
      </c>
      <c r="C116" s="207">
        <v>366.51921339178273</v>
      </c>
      <c r="D116" s="207">
        <v>365.05492583771087</v>
      </c>
      <c r="E116" s="208">
        <v>394.15552948982935</v>
      </c>
    </row>
    <row r="117" spans="2:5" customFormat="1" ht="13.5" thickBot="1">
      <c r="B117" s="346" t="s">
        <v>102</v>
      </c>
      <c r="C117" s="96">
        <v>311.38758246861073</v>
      </c>
      <c r="D117" s="96">
        <v>305.96885278776165</v>
      </c>
      <c r="E117" s="210">
        <v>336.64097291914698</v>
      </c>
    </row>
    <row r="118" spans="2:5" customFormat="1">
      <c r="B118" s="222"/>
    </row>
    <row r="119" spans="2:5" customFormat="1">
      <c r="B119" s="222"/>
    </row>
  </sheetData>
  <mergeCells count="4">
    <mergeCell ref="Y8:Y43"/>
    <mergeCell ref="B51:B52"/>
    <mergeCell ref="W8:W43"/>
    <mergeCell ref="X8:X43"/>
  </mergeCells>
  <hyperlinks>
    <hyperlink ref="C6" location="TOC!A1" display="Go to Table of Contents"/>
  </hyperlinks>
  <pageMargins left="0.70866141732283472" right="0.70866141732283472" top="0.74803149606299213" bottom="0.74803149606299213" header="0.31496062992125984" footer="0.31496062992125984"/>
  <pageSetup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1473</vt:i4>
      </vt:variant>
    </vt:vector>
  </HeadingPairs>
  <TitlesOfParts>
    <vt:vector size="1492" baseType="lpstr">
      <vt:lpstr>TOC</vt:lpstr>
      <vt:lpstr>Figure 2.1</vt:lpstr>
      <vt:lpstr>Figure 2.2</vt:lpstr>
      <vt:lpstr>Figure 2.3</vt:lpstr>
      <vt:lpstr>Figure 2.4</vt:lpstr>
      <vt:lpstr>Figure 2.5</vt:lpstr>
      <vt:lpstr>Figure 2.6</vt:lpstr>
      <vt:lpstr>Figure 2.7</vt:lpstr>
      <vt:lpstr>Figure 2.8 </vt:lpstr>
      <vt:lpstr>Figure 2.9</vt:lpstr>
      <vt:lpstr>Figure 2.10</vt:lpstr>
      <vt:lpstr>Figure 2.11</vt:lpstr>
      <vt:lpstr>Figure 2.12</vt:lpstr>
      <vt:lpstr>Figure 2.13</vt:lpstr>
      <vt:lpstr>Figure 2.14</vt:lpstr>
      <vt:lpstr>Figure 2.15</vt:lpstr>
      <vt:lpstr>Figure 2.16</vt:lpstr>
      <vt:lpstr>Figure 2.17</vt:lpstr>
      <vt:lpstr>Figure 2.18</vt:lpstr>
      <vt:lpstr>'Figure 2.1'!footnotes</vt:lpstr>
      <vt:lpstr>'Figure 2.10'!footnotes</vt:lpstr>
      <vt:lpstr>'Figure 2.11'!footnotes</vt:lpstr>
      <vt:lpstr>'Figure 2.12'!footnotes</vt:lpstr>
      <vt:lpstr>'Figure 2.13'!footnotes</vt:lpstr>
      <vt:lpstr>'Figure 2.14'!footnotes</vt:lpstr>
      <vt:lpstr>'Figure 2.15'!footnotes</vt:lpstr>
      <vt:lpstr>'Figure 2.16'!footnotes</vt:lpstr>
      <vt:lpstr>'Figure 2.18'!footnotes</vt:lpstr>
      <vt:lpstr>'Figure 2.2'!footnotes</vt:lpstr>
      <vt:lpstr>'Figure 2.3'!footnotes</vt:lpstr>
      <vt:lpstr>'Figure 2.6'!footnotes</vt:lpstr>
      <vt:lpstr>'Figure 2.7'!footnotes</vt:lpstr>
      <vt:lpstr>'Figure 2.8 '!footnotes</vt:lpstr>
      <vt:lpstr>'Figure 2.1'!Footnotes10</vt:lpstr>
      <vt:lpstr>'Figure 2.10'!Footnotes10</vt:lpstr>
      <vt:lpstr>'Figure 2.11'!Footnotes10</vt:lpstr>
      <vt:lpstr>'Figure 2.12'!Footnotes10</vt:lpstr>
      <vt:lpstr>'Figure 2.13'!Footnotes10</vt:lpstr>
      <vt:lpstr>'Figure 2.14'!Footnotes10</vt:lpstr>
      <vt:lpstr>'Figure 2.15'!Footnotes10</vt:lpstr>
      <vt:lpstr>'Figure 2.16'!Footnotes10</vt:lpstr>
      <vt:lpstr>'Figure 2.17'!Footnotes10</vt:lpstr>
      <vt:lpstr>'Figure 2.18'!Footnotes10</vt:lpstr>
      <vt:lpstr>'Figure 2.2'!Footnotes10</vt:lpstr>
      <vt:lpstr>'Figure 2.3'!Footnotes10</vt:lpstr>
      <vt:lpstr>'Figure 2.4'!Footnotes10</vt:lpstr>
      <vt:lpstr>'Figure 2.5'!Footnotes10</vt:lpstr>
      <vt:lpstr>'Figure 2.6'!Footnotes10</vt:lpstr>
      <vt:lpstr>'Figure 2.7'!Footnotes10</vt:lpstr>
      <vt:lpstr>TOC!Footnotes10</vt:lpstr>
      <vt:lpstr>'Figure 2.1'!Footnotes100</vt:lpstr>
      <vt:lpstr>'Figure 2.10'!Footnotes100</vt:lpstr>
      <vt:lpstr>'Figure 2.11'!Footnotes100</vt:lpstr>
      <vt:lpstr>'Figure 2.12'!Footnotes100</vt:lpstr>
      <vt:lpstr>'Figure 2.15'!Footnotes100</vt:lpstr>
      <vt:lpstr>'Figure 2.16'!Footnotes100</vt:lpstr>
      <vt:lpstr>'Figure 2.17'!Footnotes100</vt:lpstr>
      <vt:lpstr>'Figure 2.18'!Footnotes100</vt:lpstr>
      <vt:lpstr>'Figure 2.2'!Footnotes100</vt:lpstr>
      <vt:lpstr>'Figure 2.3'!Footnotes100</vt:lpstr>
      <vt:lpstr>'Figure 2.4'!Footnotes100</vt:lpstr>
      <vt:lpstr>'Figure 2.5'!Footnotes100</vt:lpstr>
      <vt:lpstr>'Figure 2.6'!Footnotes100</vt:lpstr>
      <vt:lpstr>'Figure 2.8 '!Footnotes100</vt:lpstr>
      <vt:lpstr>TOC!Footnotes100</vt:lpstr>
      <vt:lpstr>'Figure 2.1'!Footnotes11</vt:lpstr>
      <vt:lpstr>'Figure 2.10'!Footnotes11</vt:lpstr>
      <vt:lpstr>'Figure 2.11'!Footnotes11</vt:lpstr>
      <vt:lpstr>'Figure 2.12'!Footnotes11</vt:lpstr>
      <vt:lpstr>'Figure 2.13'!Footnotes11</vt:lpstr>
      <vt:lpstr>'Figure 2.14'!Footnotes11</vt:lpstr>
      <vt:lpstr>'Figure 2.15'!Footnotes11</vt:lpstr>
      <vt:lpstr>'Figure 2.16'!Footnotes11</vt:lpstr>
      <vt:lpstr>'Figure 2.17'!Footnotes11</vt:lpstr>
      <vt:lpstr>'Figure 2.18'!Footnotes11</vt:lpstr>
      <vt:lpstr>'Figure 2.2'!Footnotes11</vt:lpstr>
      <vt:lpstr>'Figure 2.3'!Footnotes11</vt:lpstr>
      <vt:lpstr>'Figure 2.4'!Footnotes11</vt:lpstr>
      <vt:lpstr>'Figure 2.5'!Footnotes11</vt:lpstr>
      <vt:lpstr>'Figure 2.6'!Footnotes11</vt:lpstr>
      <vt:lpstr>'Figure 2.7'!Footnotes11</vt:lpstr>
      <vt:lpstr>TOC!Footnotes11</vt:lpstr>
      <vt:lpstr>'Figure 2.1'!Footnotes12</vt:lpstr>
      <vt:lpstr>'Figure 2.10'!Footnotes12</vt:lpstr>
      <vt:lpstr>'Figure 2.11'!Footnotes12</vt:lpstr>
      <vt:lpstr>'Figure 2.12'!Footnotes12</vt:lpstr>
      <vt:lpstr>'Figure 2.13'!Footnotes12</vt:lpstr>
      <vt:lpstr>'Figure 2.14'!Footnotes12</vt:lpstr>
      <vt:lpstr>'Figure 2.15'!Footnotes12</vt:lpstr>
      <vt:lpstr>'Figure 2.16'!Footnotes12</vt:lpstr>
      <vt:lpstr>'Figure 2.17'!Footnotes12</vt:lpstr>
      <vt:lpstr>'Figure 2.18'!Footnotes12</vt:lpstr>
      <vt:lpstr>'Figure 2.2'!Footnotes12</vt:lpstr>
      <vt:lpstr>'Figure 2.3'!Footnotes12</vt:lpstr>
      <vt:lpstr>'Figure 2.4'!Footnotes12</vt:lpstr>
      <vt:lpstr>'Figure 2.5'!Footnotes12</vt:lpstr>
      <vt:lpstr>'Figure 2.6'!Footnotes12</vt:lpstr>
      <vt:lpstr>'Figure 2.7'!Footnotes12</vt:lpstr>
      <vt:lpstr>TOC!Footnotes12</vt:lpstr>
      <vt:lpstr>'Figure 2.1'!Footnotes13</vt:lpstr>
      <vt:lpstr>'Figure 2.10'!Footnotes13</vt:lpstr>
      <vt:lpstr>'Figure 2.11'!Footnotes13</vt:lpstr>
      <vt:lpstr>'Figure 2.12'!Footnotes13</vt:lpstr>
      <vt:lpstr>'Figure 2.13'!Footnotes13</vt:lpstr>
      <vt:lpstr>'Figure 2.14'!Footnotes13</vt:lpstr>
      <vt:lpstr>'Figure 2.15'!Footnotes13</vt:lpstr>
      <vt:lpstr>'Figure 2.16'!Footnotes13</vt:lpstr>
      <vt:lpstr>'Figure 2.17'!Footnotes13</vt:lpstr>
      <vt:lpstr>'Figure 2.18'!Footnotes13</vt:lpstr>
      <vt:lpstr>'Figure 2.2'!Footnotes13</vt:lpstr>
      <vt:lpstr>'Figure 2.3'!Footnotes13</vt:lpstr>
      <vt:lpstr>'Figure 2.4'!Footnotes13</vt:lpstr>
      <vt:lpstr>'Figure 2.5'!Footnotes13</vt:lpstr>
      <vt:lpstr>'Figure 2.6'!Footnotes13</vt:lpstr>
      <vt:lpstr>'Figure 2.7'!Footnotes13</vt:lpstr>
      <vt:lpstr>TOC!Footnotes13</vt:lpstr>
      <vt:lpstr>'Figure 2.1'!Footnotes14</vt:lpstr>
      <vt:lpstr>'Figure 2.10'!Footnotes14</vt:lpstr>
      <vt:lpstr>'Figure 2.11'!Footnotes14</vt:lpstr>
      <vt:lpstr>'Figure 2.12'!Footnotes14</vt:lpstr>
      <vt:lpstr>'Figure 2.13'!Footnotes14</vt:lpstr>
      <vt:lpstr>'Figure 2.14'!Footnotes14</vt:lpstr>
      <vt:lpstr>'Figure 2.15'!Footnotes14</vt:lpstr>
      <vt:lpstr>'Figure 2.16'!Footnotes14</vt:lpstr>
      <vt:lpstr>'Figure 2.17'!Footnotes14</vt:lpstr>
      <vt:lpstr>'Figure 2.18'!Footnotes14</vt:lpstr>
      <vt:lpstr>'Figure 2.2'!Footnotes14</vt:lpstr>
      <vt:lpstr>'Figure 2.3'!Footnotes14</vt:lpstr>
      <vt:lpstr>'Figure 2.4'!Footnotes14</vt:lpstr>
      <vt:lpstr>'Figure 2.5'!Footnotes14</vt:lpstr>
      <vt:lpstr>'Figure 2.6'!Footnotes14</vt:lpstr>
      <vt:lpstr>'Figure 2.7'!Footnotes14</vt:lpstr>
      <vt:lpstr>TOC!Footnotes14</vt:lpstr>
      <vt:lpstr>'Figure 2.1'!Footnotes15</vt:lpstr>
      <vt:lpstr>'Figure 2.10'!Footnotes15</vt:lpstr>
      <vt:lpstr>'Figure 2.11'!Footnotes15</vt:lpstr>
      <vt:lpstr>'Figure 2.12'!Footnotes15</vt:lpstr>
      <vt:lpstr>'Figure 2.13'!Footnotes15</vt:lpstr>
      <vt:lpstr>'Figure 2.14'!Footnotes15</vt:lpstr>
      <vt:lpstr>'Figure 2.15'!Footnotes15</vt:lpstr>
      <vt:lpstr>'Figure 2.16'!Footnotes15</vt:lpstr>
      <vt:lpstr>'Figure 2.17'!Footnotes15</vt:lpstr>
      <vt:lpstr>'Figure 2.18'!Footnotes15</vt:lpstr>
      <vt:lpstr>'Figure 2.2'!Footnotes15</vt:lpstr>
      <vt:lpstr>'Figure 2.3'!Footnotes15</vt:lpstr>
      <vt:lpstr>'Figure 2.4'!Footnotes15</vt:lpstr>
      <vt:lpstr>'Figure 2.5'!Footnotes15</vt:lpstr>
      <vt:lpstr>'Figure 2.6'!Footnotes15</vt:lpstr>
      <vt:lpstr>'Figure 2.7'!Footnotes15</vt:lpstr>
      <vt:lpstr>TOC!Footnotes15</vt:lpstr>
      <vt:lpstr>'Figure 2.1'!Footnotes16</vt:lpstr>
      <vt:lpstr>'Figure 2.10'!Footnotes16</vt:lpstr>
      <vt:lpstr>'Figure 2.11'!Footnotes16</vt:lpstr>
      <vt:lpstr>'Figure 2.12'!Footnotes16</vt:lpstr>
      <vt:lpstr>'Figure 2.13'!Footnotes16</vt:lpstr>
      <vt:lpstr>'Figure 2.14'!Footnotes16</vt:lpstr>
      <vt:lpstr>'Figure 2.15'!Footnotes16</vt:lpstr>
      <vt:lpstr>'Figure 2.16'!Footnotes16</vt:lpstr>
      <vt:lpstr>'Figure 2.17'!Footnotes16</vt:lpstr>
      <vt:lpstr>'Figure 2.18'!Footnotes16</vt:lpstr>
      <vt:lpstr>'Figure 2.2'!Footnotes16</vt:lpstr>
      <vt:lpstr>'Figure 2.3'!Footnotes16</vt:lpstr>
      <vt:lpstr>'Figure 2.4'!Footnotes16</vt:lpstr>
      <vt:lpstr>'Figure 2.5'!Footnotes16</vt:lpstr>
      <vt:lpstr>'Figure 2.6'!Footnotes16</vt:lpstr>
      <vt:lpstr>'Figure 2.7'!Footnotes16</vt:lpstr>
      <vt:lpstr>TOC!Footnotes16</vt:lpstr>
      <vt:lpstr>'Figure 2.1'!Footnotes17</vt:lpstr>
      <vt:lpstr>'Figure 2.10'!Footnotes17</vt:lpstr>
      <vt:lpstr>'Figure 2.11'!Footnotes17</vt:lpstr>
      <vt:lpstr>'Figure 2.12'!Footnotes17</vt:lpstr>
      <vt:lpstr>'Figure 2.13'!Footnotes17</vt:lpstr>
      <vt:lpstr>'Figure 2.14'!Footnotes17</vt:lpstr>
      <vt:lpstr>'Figure 2.15'!Footnotes17</vt:lpstr>
      <vt:lpstr>'Figure 2.16'!Footnotes17</vt:lpstr>
      <vt:lpstr>'Figure 2.17'!Footnotes17</vt:lpstr>
      <vt:lpstr>'Figure 2.18'!Footnotes17</vt:lpstr>
      <vt:lpstr>'Figure 2.2'!Footnotes17</vt:lpstr>
      <vt:lpstr>'Figure 2.3'!Footnotes17</vt:lpstr>
      <vt:lpstr>'Figure 2.4'!Footnotes17</vt:lpstr>
      <vt:lpstr>'Figure 2.5'!Footnotes17</vt:lpstr>
      <vt:lpstr>'Figure 2.6'!Footnotes17</vt:lpstr>
      <vt:lpstr>'Figure 2.7'!Footnotes17</vt:lpstr>
      <vt:lpstr>TOC!Footnotes17</vt:lpstr>
      <vt:lpstr>'Figure 2.1'!Footnotes18</vt:lpstr>
      <vt:lpstr>'Figure 2.10'!Footnotes18</vt:lpstr>
      <vt:lpstr>'Figure 2.11'!Footnotes18</vt:lpstr>
      <vt:lpstr>'Figure 2.12'!Footnotes18</vt:lpstr>
      <vt:lpstr>'Figure 2.13'!Footnotes18</vt:lpstr>
      <vt:lpstr>'Figure 2.14'!Footnotes18</vt:lpstr>
      <vt:lpstr>'Figure 2.15'!Footnotes18</vt:lpstr>
      <vt:lpstr>'Figure 2.16'!Footnotes18</vt:lpstr>
      <vt:lpstr>'Figure 2.17'!Footnotes18</vt:lpstr>
      <vt:lpstr>'Figure 2.18'!Footnotes18</vt:lpstr>
      <vt:lpstr>'Figure 2.2'!Footnotes18</vt:lpstr>
      <vt:lpstr>'Figure 2.3'!Footnotes18</vt:lpstr>
      <vt:lpstr>'Figure 2.4'!Footnotes18</vt:lpstr>
      <vt:lpstr>'Figure 2.5'!Footnotes18</vt:lpstr>
      <vt:lpstr>'Figure 2.6'!Footnotes18</vt:lpstr>
      <vt:lpstr>'Figure 2.7'!Footnotes18</vt:lpstr>
      <vt:lpstr>TOC!Footnotes18</vt:lpstr>
      <vt:lpstr>'Figure 2.1'!Footnotes19</vt:lpstr>
      <vt:lpstr>'Figure 2.10'!Footnotes19</vt:lpstr>
      <vt:lpstr>'Figure 2.11'!Footnotes19</vt:lpstr>
      <vt:lpstr>'Figure 2.12'!Footnotes19</vt:lpstr>
      <vt:lpstr>'Figure 2.13'!Footnotes19</vt:lpstr>
      <vt:lpstr>'Figure 2.14'!Footnotes19</vt:lpstr>
      <vt:lpstr>'Figure 2.15'!Footnotes19</vt:lpstr>
      <vt:lpstr>'Figure 2.16'!Footnotes19</vt:lpstr>
      <vt:lpstr>'Figure 2.17'!Footnotes19</vt:lpstr>
      <vt:lpstr>'Figure 2.18'!Footnotes19</vt:lpstr>
      <vt:lpstr>'Figure 2.2'!Footnotes19</vt:lpstr>
      <vt:lpstr>'Figure 2.3'!Footnotes19</vt:lpstr>
      <vt:lpstr>'Figure 2.4'!Footnotes19</vt:lpstr>
      <vt:lpstr>'Figure 2.5'!Footnotes19</vt:lpstr>
      <vt:lpstr>'Figure 2.6'!Footnotes19</vt:lpstr>
      <vt:lpstr>'Figure 2.7'!Footnotes19</vt:lpstr>
      <vt:lpstr>TOC!Footnotes19</vt:lpstr>
      <vt:lpstr>'Figure 2.1'!Footnotes20</vt:lpstr>
      <vt:lpstr>'Figure 2.10'!Footnotes20</vt:lpstr>
      <vt:lpstr>'Figure 2.11'!Footnotes20</vt:lpstr>
      <vt:lpstr>'Figure 2.12'!Footnotes20</vt:lpstr>
      <vt:lpstr>'Figure 2.13'!Footnotes20</vt:lpstr>
      <vt:lpstr>'Figure 2.14'!Footnotes20</vt:lpstr>
      <vt:lpstr>'Figure 2.15'!Footnotes20</vt:lpstr>
      <vt:lpstr>'Figure 2.16'!Footnotes20</vt:lpstr>
      <vt:lpstr>'Figure 2.17'!Footnotes20</vt:lpstr>
      <vt:lpstr>'Figure 2.18'!Footnotes20</vt:lpstr>
      <vt:lpstr>'Figure 2.2'!Footnotes20</vt:lpstr>
      <vt:lpstr>'Figure 2.3'!Footnotes20</vt:lpstr>
      <vt:lpstr>'Figure 2.4'!Footnotes20</vt:lpstr>
      <vt:lpstr>'Figure 2.5'!Footnotes20</vt:lpstr>
      <vt:lpstr>'Figure 2.6'!Footnotes20</vt:lpstr>
      <vt:lpstr>'Figure 2.7'!Footnotes20</vt:lpstr>
      <vt:lpstr>TOC!Footnotes20</vt:lpstr>
      <vt:lpstr>'Figure 2.1'!Footnotes21</vt:lpstr>
      <vt:lpstr>'Figure 2.10'!Footnotes21</vt:lpstr>
      <vt:lpstr>'Figure 2.11'!Footnotes21</vt:lpstr>
      <vt:lpstr>'Figure 2.12'!Footnotes21</vt:lpstr>
      <vt:lpstr>'Figure 2.13'!Footnotes21</vt:lpstr>
      <vt:lpstr>'Figure 2.14'!Footnotes21</vt:lpstr>
      <vt:lpstr>'Figure 2.15'!Footnotes21</vt:lpstr>
      <vt:lpstr>'Figure 2.16'!Footnotes21</vt:lpstr>
      <vt:lpstr>'Figure 2.17'!Footnotes21</vt:lpstr>
      <vt:lpstr>'Figure 2.18'!Footnotes21</vt:lpstr>
      <vt:lpstr>'Figure 2.2'!Footnotes21</vt:lpstr>
      <vt:lpstr>'Figure 2.3'!Footnotes21</vt:lpstr>
      <vt:lpstr>'Figure 2.4'!Footnotes21</vt:lpstr>
      <vt:lpstr>'Figure 2.5'!Footnotes21</vt:lpstr>
      <vt:lpstr>'Figure 2.6'!Footnotes21</vt:lpstr>
      <vt:lpstr>'Figure 2.7'!Footnotes21</vt:lpstr>
      <vt:lpstr>TOC!Footnotes21</vt:lpstr>
      <vt:lpstr>'Figure 2.1'!Footnotes22</vt:lpstr>
      <vt:lpstr>'Figure 2.10'!Footnotes22</vt:lpstr>
      <vt:lpstr>'Figure 2.11'!Footnotes22</vt:lpstr>
      <vt:lpstr>'Figure 2.12'!Footnotes22</vt:lpstr>
      <vt:lpstr>'Figure 2.13'!Footnotes22</vt:lpstr>
      <vt:lpstr>'Figure 2.14'!Footnotes22</vt:lpstr>
      <vt:lpstr>'Figure 2.15'!Footnotes22</vt:lpstr>
      <vt:lpstr>'Figure 2.16'!Footnotes22</vt:lpstr>
      <vt:lpstr>'Figure 2.17'!Footnotes22</vt:lpstr>
      <vt:lpstr>'Figure 2.18'!Footnotes22</vt:lpstr>
      <vt:lpstr>'Figure 2.2'!Footnotes22</vt:lpstr>
      <vt:lpstr>'Figure 2.3'!Footnotes22</vt:lpstr>
      <vt:lpstr>'Figure 2.4'!Footnotes22</vt:lpstr>
      <vt:lpstr>'Figure 2.5'!Footnotes22</vt:lpstr>
      <vt:lpstr>'Figure 2.6'!Footnotes22</vt:lpstr>
      <vt:lpstr>'Figure 2.7'!Footnotes22</vt:lpstr>
      <vt:lpstr>TOC!Footnotes22</vt:lpstr>
      <vt:lpstr>'Figure 2.1'!Footnotes23</vt:lpstr>
      <vt:lpstr>'Figure 2.10'!Footnotes23</vt:lpstr>
      <vt:lpstr>'Figure 2.11'!Footnotes23</vt:lpstr>
      <vt:lpstr>'Figure 2.12'!Footnotes23</vt:lpstr>
      <vt:lpstr>'Figure 2.13'!Footnotes23</vt:lpstr>
      <vt:lpstr>'Figure 2.14'!Footnotes23</vt:lpstr>
      <vt:lpstr>'Figure 2.15'!Footnotes23</vt:lpstr>
      <vt:lpstr>'Figure 2.16'!Footnotes23</vt:lpstr>
      <vt:lpstr>'Figure 2.17'!Footnotes23</vt:lpstr>
      <vt:lpstr>'Figure 2.18'!Footnotes23</vt:lpstr>
      <vt:lpstr>'Figure 2.2'!Footnotes23</vt:lpstr>
      <vt:lpstr>'Figure 2.3'!Footnotes23</vt:lpstr>
      <vt:lpstr>'Figure 2.4'!Footnotes23</vt:lpstr>
      <vt:lpstr>'Figure 2.5'!Footnotes23</vt:lpstr>
      <vt:lpstr>'Figure 2.6'!Footnotes23</vt:lpstr>
      <vt:lpstr>'Figure 2.7'!Footnotes23</vt:lpstr>
      <vt:lpstr>TOC!Footnotes23</vt:lpstr>
      <vt:lpstr>'Figure 2.1'!Footnotes24</vt:lpstr>
      <vt:lpstr>'Figure 2.10'!Footnotes24</vt:lpstr>
      <vt:lpstr>'Figure 2.11'!Footnotes24</vt:lpstr>
      <vt:lpstr>'Figure 2.12'!Footnotes24</vt:lpstr>
      <vt:lpstr>'Figure 2.13'!Footnotes24</vt:lpstr>
      <vt:lpstr>'Figure 2.14'!Footnotes24</vt:lpstr>
      <vt:lpstr>'Figure 2.15'!Footnotes24</vt:lpstr>
      <vt:lpstr>'Figure 2.16'!Footnotes24</vt:lpstr>
      <vt:lpstr>'Figure 2.17'!Footnotes24</vt:lpstr>
      <vt:lpstr>'Figure 2.18'!Footnotes24</vt:lpstr>
      <vt:lpstr>'Figure 2.2'!Footnotes24</vt:lpstr>
      <vt:lpstr>'Figure 2.3'!Footnotes24</vt:lpstr>
      <vt:lpstr>'Figure 2.4'!Footnotes24</vt:lpstr>
      <vt:lpstr>'Figure 2.5'!Footnotes24</vt:lpstr>
      <vt:lpstr>'Figure 2.6'!Footnotes24</vt:lpstr>
      <vt:lpstr>'Figure 2.7'!Footnotes24</vt:lpstr>
      <vt:lpstr>TOC!Footnotes24</vt:lpstr>
      <vt:lpstr>'Figure 2.1'!Footnotes25</vt:lpstr>
      <vt:lpstr>'Figure 2.10'!Footnotes25</vt:lpstr>
      <vt:lpstr>'Figure 2.11'!Footnotes25</vt:lpstr>
      <vt:lpstr>'Figure 2.12'!Footnotes25</vt:lpstr>
      <vt:lpstr>'Figure 2.13'!Footnotes25</vt:lpstr>
      <vt:lpstr>'Figure 2.14'!Footnotes25</vt:lpstr>
      <vt:lpstr>'Figure 2.15'!Footnotes25</vt:lpstr>
      <vt:lpstr>'Figure 2.16'!Footnotes25</vt:lpstr>
      <vt:lpstr>'Figure 2.17'!Footnotes25</vt:lpstr>
      <vt:lpstr>'Figure 2.18'!Footnotes25</vt:lpstr>
      <vt:lpstr>'Figure 2.2'!Footnotes25</vt:lpstr>
      <vt:lpstr>'Figure 2.3'!Footnotes25</vt:lpstr>
      <vt:lpstr>'Figure 2.4'!Footnotes25</vt:lpstr>
      <vt:lpstr>'Figure 2.5'!Footnotes25</vt:lpstr>
      <vt:lpstr>'Figure 2.6'!Footnotes25</vt:lpstr>
      <vt:lpstr>'Figure 2.7'!Footnotes25</vt:lpstr>
      <vt:lpstr>TOC!Footnotes25</vt:lpstr>
      <vt:lpstr>'Figure 2.1'!Footnotes26</vt:lpstr>
      <vt:lpstr>'Figure 2.10'!Footnotes26</vt:lpstr>
      <vt:lpstr>'Figure 2.11'!Footnotes26</vt:lpstr>
      <vt:lpstr>'Figure 2.12'!Footnotes26</vt:lpstr>
      <vt:lpstr>'Figure 2.13'!Footnotes26</vt:lpstr>
      <vt:lpstr>'Figure 2.14'!Footnotes26</vt:lpstr>
      <vt:lpstr>'Figure 2.15'!Footnotes26</vt:lpstr>
      <vt:lpstr>'Figure 2.16'!Footnotes26</vt:lpstr>
      <vt:lpstr>'Figure 2.17'!Footnotes26</vt:lpstr>
      <vt:lpstr>'Figure 2.18'!Footnotes26</vt:lpstr>
      <vt:lpstr>'Figure 2.2'!Footnotes26</vt:lpstr>
      <vt:lpstr>'Figure 2.3'!Footnotes26</vt:lpstr>
      <vt:lpstr>'Figure 2.4'!Footnotes26</vt:lpstr>
      <vt:lpstr>'Figure 2.5'!Footnotes26</vt:lpstr>
      <vt:lpstr>'Figure 2.6'!Footnotes26</vt:lpstr>
      <vt:lpstr>'Figure 2.7'!Footnotes26</vt:lpstr>
      <vt:lpstr>TOC!Footnotes26</vt:lpstr>
      <vt:lpstr>'Figure 2.1'!Footnotes27</vt:lpstr>
      <vt:lpstr>'Figure 2.10'!Footnotes27</vt:lpstr>
      <vt:lpstr>'Figure 2.11'!Footnotes27</vt:lpstr>
      <vt:lpstr>'Figure 2.12'!Footnotes27</vt:lpstr>
      <vt:lpstr>'Figure 2.13'!Footnotes27</vt:lpstr>
      <vt:lpstr>'Figure 2.14'!Footnotes27</vt:lpstr>
      <vt:lpstr>'Figure 2.15'!Footnotes27</vt:lpstr>
      <vt:lpstr>'Figure 2.16'!Footnotes27</vt:lpstr>
      <vt:lpstr>'Figure 2.17'!Footnotes27</vt:lpstr>
      <vt:lpstr>'Figure 2.18'!Footnotes27</vt:lpstr>
      <vt:lpstr>'Figure 2.2'!Footnotes27</vt:lpstr>
      <vt:lpstr>'Figure 2.3'!Footnotes27</vt:lpstr>
      <vt:lpstr>'Figure 2.4'!Footnotes27</vt:lpstr>
      <vt:lpstr>'Figure 2.5'!Footnotes27</vt:lpstr>
      <vt:lpstr>'Figure 2.6'!Footnotes27</vt:lpstr>
      <vt:lpstr>'Figure 2.7'!Footnotes27</vt:lpstr>
      <vt:lpstr>TOC!Footnotes27</vt:lpstr>
      <vt:lpstr>'Figure 2.1'!Footnotes28</vt:lpstr>
      <vt:lpstr>'Figure 2.10'!Footnotes28</vt:lpstr>
      <vt:lpstr>'Figure 2.11'!Footnotes28</vt:lpstr>
      <vt:lpstr>'Figure 2.12'!Footnotes28</vt:lpstr>
      <vt:lpstr>'Figure 2.13'!Footnotes28</vt:lpstr>
      <vt:lpstr>'Figure 2.14'!Footnotes28</vt:lpstr>
      <vt:lpstr>'Figure 2.15'!Footnotes28</vt:lpstr>
      <vt:lpstr>'Figure 2.16'!Footnotes28</vt:lpstr>
      <vt:lpstr>'Figure 2.17'!Footnotes28</vt:lpstr>
      <vt:lpstr>'Figure 2.18'!Footnotes28</vt:lpstr>
      <vt:lpstr>'Figure 2.2'!Footnotes28</vt:lpstr>
      <vt:lpstr>'Figure 2.4'!Footnotes28</vt:lpstr>
      <vt:lpstr>'Figure 2.5'!Footnotes28</vt:lpstr>
      <vt:lpstr>'Figure 2.6'!Footnotes28</vt:lpstr>
      <vt:lpstr>'Figure 2.7'!Footnotes28</vt:lpstr>
      <vt:lpstr>TOC!Footnotes28</vt:lpstr>
      <vt:lpstr>'Figure 2.1'!Footnotes29</vt:lpstr>
      <vt:lpstr>'Figure 2.12'!Footnotes29</vt:lpstr>
      <vt:lpstr>'Figure 2.15'!Footnotes29</vt:lpstr>
      <vt:lpstr>'Figure 2.16'!Footnotes29</vt:lpstr>
      <vt:lpstr>'Figure 2.17'!Footnotes29</vt:lpstr>
      <vt:lpstr>'Figure 2.18'!Footnotes29</vt:lpstr>
      <vt:lpstr>'Figure 2.2'!Footnotes29</vt:lpstr>
      <vt:lpstr>'Figure 2.4'!Footnotes29</vt:lpstr>
      <vt:lpstr>'Figure 2.5'!Footnotes29</vt:lpstr>
      <vt:lpstr>'Figure 2.7'!Footnotes29</vt:lpstr>
      <vt:lpstr>TOC!Footnotes29</vt:lpstr>
      <vt:lpstr>'Figure 2.1'!Footnotes30</vt:lpstr>
      <vt:lpstr>'Figure 2.12'!Footnotes30</vt:lpstr>
      <vt:lpstr>'Figure 2.15'!Footnotes30</vt:lpstr>
      <vt:lpstr>'Figure 2.16'!Footnotes30</vt:lpstr>
      <vt:lpstr>'Figure 2.17'!Footnotes30</vt:lpstr>
      <vt:lpstr>'Figure 2.18'!Footnotes30</vt:lpstr>
      <vt:lpstr>'Figure 2.2'!Footnotes30</vt:lpstr>
      <vt:lpstr>'Figure 2.5'!Footnotes30</vt:lpstr>
      <vt:lpstr>TOC!Footnotes30</vt:lpstr>
      <vt:lpstr>'Figure 2.1'!Footnotes31</vt:lpstr>
      <vt:lpstr>'Figure 2.10'!Footnotes31</vt:lpstr>
      <vt:lpstr>'Figure 2.12'!Footnotes31</vt:lpstr>
      <vt:lpstr>'Figure 2.15'!Footnotes31</vt:lpstr>
      <vt:lpstr>'Figure 2.16'!Footnotes31</vt:lpstr>
      <vt:lpstr>'Figure 2.17'!Footnotes31</vt:lpstr>
      <vt:lpstr>'Figure 2.18'!Footnotes31</vt:lpstr>
      <vt:lpstr>'Figure 2.2'!Footnotes31</vt:lpstr>
      <vt:lpstr>'Figure 2.5'!Footnotes31</vt:lpstr>
      <vt:lpstr>TOC!Footnotes31</vt:lpstr>
      <vt:lpstr>'Figure 2.1'!Footnotes32</vt:lpstr>
      <vt:lpstr>'Figure 2.10'!Footnotes32</vt:lpstr>
      <vt:lpstr>'Figure 2.12'!Footnotes32</vt:lpstr>
      <vt:lpstr>'Figure 2.15'!Footnotes32</vt:lpstr>
      <vt:lpstr>'Figure 2.16'!Footnotes32</vt:lpstr>
      <vt:lpstr>'Figure 2.17'!Footnotes32</vt:lpstr>
      <vt:lpstr>'Figure 2.18'!Footnotes32</vt:lpstr>
      <vt:lpstr>'Figure 2.2'!Footnotes32</vt:lpstr>
      <vt:lpstr>'Figure 2.3'!Footnotes32</vt:lpstr>
      <vt:lpstr>'Figure 2.5'!Footnotes32</vt:lpstr>
      <vt:lpstr>'Figure 2.6'!Footnotes32</vt:lpstr>
      <vt:lpstr>TOC!Footnotes32</vt:lpstr>
      <vt:lpstr>'Figure 2.1'!Footnotes33</vt:lpstr>
      <vt:lpstr>'Figure 2.10'!Footnotes33</vt:lpstr>
      <vt:lpstr>'Figure 2.12'!Footnotes33</vt:lpstr>
      <vt:lpstr>'Figure 2.14'!Footnotes33</vt:lpstr>
      <vt:lpstr>'Figure 2.15'!Footnotes33</vt:lpstr>
      <vt:lpstr>'Figure 2.16'!Footnotes33</vt:lpstr>
      <vt:lpstr>'Figure 2.17'!Footnotes33</vt:lpstr>
      <vt:lpstr>'Figure 2.18'!Footnotes33</vt:lpstr>
      <vt:lpstr>'Figure 2.2'!Footnotes33</vt:lpstr>
      <vt:lpstr>'Figure 2.3'!Footnotes33</vt:lpstr>
      <vt:lpstr>'Figure 2.5'!Footnotes33</vt:lpstr>
      <vt:lpstr>'Figure 2.7'!Footnotes33</vt:lpstr>
      <vt:lpstr>TOC!Footnotes33</vt:lpstr>
      <vt:lpstr>'Figure 2.1'!Footnotes34</vt:lpstr>
      <vt:lpstr>'Figure 2.10'!Footnotes34</vt:lpstr>
      <vt:lpstr>'Figure 2.12'!Footnotes34</vt:lpstr>
      <vt:lpstr>'Figure 2.14'!Footnotes34</vt:lpstr>
      <vt:lpstr>'Figure 2.15'!Footnotes34</vt:lpstr>
      <vt:lpstr>'Figure 2.16'!Footnotes34</vt:lpstr>
      <vt:lpstr>'Figure 2.17'!Footnotes34</vt:lpstr>
      <vt:lpstr>'Figure 2.18'!Footnotes34</vt:lpstr>
      <vt:lpstr>'Figure 2.2'!Footnotes34</vt:lpstr>
      <vt:lpstr>'Figure 2.3'!Footnotes34</vt:lpstr>
      <vt:lpstr>'Figure 2.4'!Footnotes34</vt:lpstr>
      <vt:lpstr>'Figure 2.5'!Footnotes34</vt:lpstr>
      <vt:lpstr>'Figure 2.7'!Footnotes34</vt:lpstr>
      <vt:lpstr>TOC!Footnotes34</vt:lpstr>
      <vt:lpstr>'Figure 2.1'!Footnotes35</vt:lpstr>
      <vt:lpstr>'Figure 2.10'!Footnotes35</vt:lpstr>
      <vt:lpstr>'Figure 2.12'!Footnotes35</vt:lpstr>
      <vt:lpstr>'Figure 2.14'!Footnotes35</vt:lpstr>
      <vt:lpstr>'Figure 2.15'!Footnotes35</vt:lpstr>
      <vt:lpstr>'Figure 2.16'!Footnotes35</vt:lpstr>
      <vt:lpstr>'Figure 2.17'!Footnotes35</vt:lpstr>
      <vt:lpstr>'Figure 2.18'!Footnotes35</vt:lpstr>
      <vt:lpstr>'Figure 2.2'!Footnotes35</vt:lpstr>
      <vt:lpstr>'Figure 2.3'!Footnotes35</vt:lpstr>
      <vt:lpstr>'Figure 2.4'!Footnotes35</vt:lpstr>
      <vt:lpstr>'Figure 2.5'!Footnotes35</vt:lpstr>
      <vt:lpstr>TOC!Footnotes35</vt:lpstr>
      <vt:lpstr>'Figure 2.1'!Footnotes36</vt:lpstr>
      <vt:lpstr>'Figure 2.10'!Footnotes36</vt:lpstr>
      <vt:lpstr>'Figure 2.11'!Footnotes36</vt:lpstr>
      <vt:lpstr>'Figure 2.12'!Footnotes36</vt:lpstr>
      <vt:lpstr>'Figure 2.14'!Footnotes36</vt:lpstr>
      <vt:lpstr>'Figure 2.15'!Footnotes36</vt:lpstr>
      <vt:lpstr>'Figure 2.16'!Footnotes36</vt:lpstr>
      <vt:lpstr>'Figure 2.17'!Footnotes36</vt:lpstr>
      <vt:lpstr>'Figure 2.18'!Footnotes36</vt:lpstr>
      <vt:lpstr>'Figure 2.2'!Footnotes36</vt:lpstr>
      <vt:lpstr>'Figure 2.3'!Footnotes36</vt:lpstr>
      <vt:lpstr>'Figure 2.4'!Footnotes36</vt:lpstr>
      <vt:lpstr>'Figure 2.5'!Footnotes36</vt:lpstr>
      <vt:lpstr>TOC!Footnotes36</vt:lpstr>
      <vt:lpstr>'Figure 2.1'!Footnotes37</vt:lpstr>
      <vt:lpstr>'Figure 2.11'!Footnotes37</vt:lpstr>
      <vt:lpstr>'Figure 2.12'!Footnotes37</vt:lpstr>
      <vt:lpstr>'Figure 2.14'!Footnotes37</vt:lpstr>
      <vt:lpstr>'Figure 2.15'!Footnotes37</vt:lpstr>
      <vt:lpstr>'Figure 2.16'!Footnotes37</vt:lpstr>
      <vt:lpstr>'Figure 2.17'!Footnotes37</vt:lpstr>
      <vt:lpstr>'Figure 2.18'!Footnotes37</vt:lpstr>
      <vt:lpstr>'Figure 2.2'!Footnotes37</vt:lpstr>
      <vt:lpstr>'Figure 2.4'!Footnotes37</vt:lpstr>
      <vt:lpstr>'Figure 2.5'!Footnotes37</vt:lpstr>
      <vt:lpstr>TOC!Footnotes37</vt:lpstr>
      <vt:lpstr>'Figure 2.1'!Footnotes38</vt:lpstr>
      <vt:lpstr>'Figure 2.11'!Footnotes38</vt:lpstr>
      <vt:lpstr>'Figure 2.14'!Footnotes38</vt:lpstr>
      <vt:lpstr>'Figure 2.15'!Footnotes38</vt:lpstr>
      <vt:lpstr>'Figure 2.16'!Footnotes38</vt:lpstr>
      <vt:lpstr>'Figure 2.17'!Footnotes38</vt:lpstr>
      <vt:lpstr>'Figure 2.18'!Footnotes38</vt:lpstr>
      <vt:lpstr>'Figure 2.2'!Footnotes38</vt:lpstr>
      <vt:lpstr>'Figure 2.5'!Footnotes38</vt:lpstr>
      <vt:lpstr>'Figure 2.6'!Footnotes38</vt:lpstr>
      <vt:lpstr>'Figure 2.7'!Footnotes38</vt:lpstr>
      <vt:lpstr>TOC!Footnotes38</vt:lpstr>
      <vt:lpstr>'Figure 2.11'!Footnotes39</vt:lpstr>
      <vt:lpstr>'Figure 2.12'!Footnotes39</vt:lpstr>
      <vt:lpstr>'Figure 2.13'!Footnotes39</vt:lpstr>
      <vt:lpstr>'Figure 2.15'!Footnotes39</vt:lpstr>
      <vt:lpstr>'Figure 2.16'!Footnotes39</vt:lpstr>
      <vt:lpstr>'Figure 2.17'!Footnotes39</vt:lpstr>
      <vt:lpstr>'Figure 2.18'!Footnotes39</vt:lpstr>
      <vt:lpstr>'Figure 2.2'!Footnotes39</vt:lpstr>
      <vt:lpstr>'Figure 2.5'!Footnotes39</vt:lpstr>
      <vt:lpstr>'Figure 2.6'!Footnotes39</vt:lpstr>
      <vt:lpstr>'Figure 2.7'!Footnotes39</vt:lpstr>
      <vt:lpstr>TOC!Footnotes39</vt:lpstr>
      <vt:lpstr>'Figure 2.1'!Footnotes4</vt:lpstr>
      <vt:lpstr>'Figure 2.10'!Footnotes4</vt:lpstr>
      <vt:lpstr>'Figure 2.11'!Footnotes4</vt:lpstr>
      <vt:lpstr>'Figure 2.12'!Footnotes4</vt:lpstr>
      <vt:lpstr>'Figure 2.13'!Footnotes4</vt:lpstr>
      <vt:lpstr>'Figure 2.14'!Footnotes4</vt:lpstr>
      <vt:lpstr>'Figure 2.15'!Footnotes4</vt:lpstr>
      <vt:lpstr>'Figure 2.16'!Footnotes4</vt:lpstr>
      <vt:lpstr>'Figure 2.17'!Footnotes4</vt:lpstr>
      <vt:lpstr>'Figure 2.18'!Footnotes4</vt:lpstr>
      <vt:lpstr>'Figure 2.2'!Footnotes4</vt:lpstr>
      <vt:lpstr>'Figure 2.3'!Footnotes4</vt:lpstr>
      <vt:lpstr>'Figure 2.4'!Footnotes4</vt:lpstr>
      <vt:lpstr>'Figure 2.5'!Footnotes4</vt:lpstr>
      <vt:lpstr>'Figure 2.6'!Footnotes4</vt:lpstr>
      <vt:lpstr>'Figure 2.7'!Footnotes4</vt:lpstr>
      <vt:lpstr>TOC!Footnotes4</vt:lpstr>
      <vt:lpstr>'Figure 2.1'!Footnotes40</vt:lpstr>
      <vt:lpstr>'Figure 2.11'!Footnotes40</vt:lpstr>
      <vt:lpstr>'Figure 2.12'!Footnotes40</vt:lpstr>
      <vt:lpstr>'Figure 2.13'!Footnotes40</vt:lpstr>
      <vt:lpstr>'Figure 2.15'!Footnotes40</vt:lpstr>
      <vt:lpstr>'Figure 2.16'!Footnotes40</vt:lpstr>
      <vt:lpstr>'Figure 2.17'!Footnotes40</vt:lpstr>
      <vt:lpstr>'Figure 2.18'!Footnotes40</vt:lpstr>
      <vt:lpstr>'Figure 2.2'!Footnotes40</vt:lpstr>
      <vt:lpstr>'Figure 2.3'!Footnotes40</vt:lpstr>
      <vt:lpstr>'Figure 2.5'!Footnotes40</vt:lpstr>
      <vt:lpstr>'Figure 2.7'!Footnotes40</vt:lpstr>
      <vt:lpstr>'Figure 2.8 '!Footnotes40</vt:lpstr>
      <vt:lpstr>TOC!Footnotes40</vt:lpstr>
      <vt:lpstr>'Figure 2.1'!Footnotes41</vt:lpstr>
      <vt:lpstr>'Figure 2.11'!Footnotes41</vt:lpstr>
      <vt:lpstr>'Figure 2.12'!Footnotes41</vt:lpstr>
      <vt:lpstr>'Figure 2.13'!Footnotes41</vt:lpstr>
      <vt:lpstr>'Figure 2.15'!Footnotes41</vt:lpstr>
      <vt:lpstr>'Figure 2.16'!Footnotes41</vt:lpstr>
      <vt:lpstr>'Figure 2.17'!Footnotes41</vt:lpstr>
      <vt:lpstr>'Figure 2.18'!Footnotes41</vt:lpstr>
      <vt:lpstr>'Figure 2.2'!Footnotes41</vt:lpstr>
      <vt:lpstr>'Figure 2.3'!Footnotes41</vt:lpstr>
      <vt:lpstr>'Figure 2.5'!Footnotes41</vt:lpstr>
      <vt:lpstr>'Figure 2.7'!Footnotes41</vt:lpstr>
      <vt:lpstr>'Figure 2.8 '!Footnotes41</vt:lpstr>
      <vt:lpstr>TOC!Footnotes41</vt:lpstr>
      <vt:lpstr>'Figure 2.1'!Footnotes42</vt:lpstr>
      <vt:lpstr>'Figure 2.12'!Footnotes42</vt:lpstr>
      <vt:lpstr>'Figure 2.15'!Footnotes42</vt:lpstr>
      <vt:lpstr>'Figure 2.17'!Footnotes42</vt:lpstr>
      <vt:lpstr>'Figure 2.2'!Footnotes42</vt:lpstr>
      <vt:lpstr>'Figure 2.3'!Footnotes42</vt:lpstr>
      <vt:lpstr>'Figure 2.5'!Footnotes42</vt:lpstr>
      <vt:lpstr>'Figure 2.7'!Footnotes42</vt:lpstr>
      <vt:lpstr>'Figure 2.8 '!Footnotes42</vt:lpstr>
      <vt:lpstr>TOC!Footnotes42</vt:lpstr>
      <vt:lpstr>'Figure 2.1'!Footnotes43</vt:lpstr>
      <vt:lpstr>'Figure 2.11'!Footnotes43</vt:lpstr>
      <vt:lpstr>'Figure 2.17'!Footnotes43</vt:lpstr>
      <vt:lpstr>'Figure 2.2'!Footnotes43</vt:lpstr>
      <vt:lpstr>'Figure 2.3'!Footnotes43</vt:lpstr>
      <vt:lpstr>'Figure 2.5'!Footnotes43</vt:lpstr>
      <vt:lpstr>'Figure 2.7'!Footnotes43</vt:lpstr>
      <vt:lpstr>'Figure 2.8 '!Footnotes43</vt:lpstr>
      <vt:lpstr>TOC!Footnotes43</vt:lpstr>
      <vt:lpstr>'Figure 2.1'!Footnotes44</vt:lpstr>
      <vt:lpstr>'Figure 2.11'!Footnotes44</vt:lpstr>
      <vt:lpstr>'Figure 2.12'!Footnotes44</vt:lpstr>
      <vt:lpstr>'Figure 2.15'!Footnotes44</vt:lpstr>
      <vt:lpstr>'Figure 2.17'!Footnotes44</vt:lpstr>
      <vt:lpstr>'Figure 2.3'!Footnotes44</vt:lpstr>
      <vt:lpstr>'Figure 2.5'!Footnotes44</vt:lpstr>
      <vt:lpstr>'Figure 2.7'!Footnotes44</vt:lpstr>
      <vt:lpstr>'Figure 2.8 '!Footnotes44</vt:lpstr>
      <vt:lpstr>TOC!Footnotes44</vt:lpstr>
      <vt:lpstr>'Figure 2.11'!Footnotes45</vt:lpstr>
      <vt:lpstr>'Figure 2.14'!Footnotes45</vt:lpstr>
      <vt:lpstr>'Figure 2.17'!Footnotes45</vt:lpstr>
      <vt:lpstr>'Figure 2.3'!Footnotes45</vt:lpstr>
      <vt:lpstr>'Figure 2.5'!Footnotes45</vt:lpstr>
      <vt:lpstr>'Figure 2.7'!Footnotes45</vt:lpstr>
      <vt:lpstr>TOC!Footnotes45</vt:lpstr>
      <vt:lpstr>'Figure 2.10'!Footnotes46</vt:lpstr>
      <vt:lpstr>'Figure 2.11'!Footnotes46</vt:lpstr>
      <vt:lpstr>'Figure 2.14'!Footnotes46</vt:lpstr>
      <vt:lpstr>'Figure 2.17'!Footnotes46</vt:lpstr>
      <vt:lpstr>'Figure 2.3'!Footnotes46</vt:lpstr>
      <vt:lpstr>'Figure 2.4'!Footnotes46</vt:lpstr>
      <vt:lpstr>'Figure 2.5'!Footnotes46</vt:lpstr>
      <vt:lpstr>'Figure 2.7'!Footnotes46</vt:lpstr>
      <vt:lpstr>TOC!Footnotes46</vt:lpstr>
      <vt:lpstr>'Figure 2.10'!Footnotes47</vt:lpstr>
      <vt:lpstr>'Figure 2.11'!Footnotes47</vt:lpstr>
      <vt:lpstr>'Figure 2.14'!Footnotes47</vt:lpstr>
      <vt:lpstr>'Figure 2.17'!Footnotes47</vt:lpstr>
      <vt:lpstr>'Figure 2.3'!Footnotes47</vt:lpstr>
      <vt:lpstr>'Figure 2.4'!Footnotes47</vt:lpstr>
      <vt:lpstr>'Figure 2.7'!Footnotes47</vt:lpstr>
      <vt:lpstr>TOC!Footnotes47</vt:lpstr>
      <vt:lpstr>'Figure 2.10'!Footnotes48</vt:lpstr>
      <vt:lpstr>'Figure 2.11'!Footnotes48</vt:lpstr>
      <vt:lpstr>'Figure 2.13'!Footnotes48</vt:lpstr>
      <vt:lpstr>'Figure 2.14'!Footnotes48</vt:lpstr>
      <vt:lpstr>'Figure 2.17'!Footnotes48</vt:lpstr>
      <vt:lpstr>'Figure 2.3'!Footnotes48</vt:lpstr>
      <vt:lpstr>'Figure 2.4'!Footnotes48</vt:lpstr>
      <vt:lpstr>'Figure 2.7'!Footnotes48</vt:lpstr>
      <vt:lpstr>TOC!Footnotes48</vt:lpstr>
      <vt:lpstr>'Figure 2.1'!Footnotes49</vt:lpstr>
      <vt:lpstr>'Figure 2.10'!Footnotes49</vt:lpstr>
      <vt:lpstr>'Figure 2.11'!Footnotes49</vt:lpstr>
      <vt:lpstr>'Figure 2.13'!Footnotes49</vt:lpstr>
      <vt:lpstr>'Figure 2.14'!Footnotes49</vt:lpstr>
      <vt:lpstr>'Figure 2.17'!Footnotes49</vt:lpstr>
      <vt:lpstr>'Figure 2.2'!Footnotes49</vt:lpstr>
      <vt:lpstr>'Figure 2.3'!Footnotes49</vt:lpstr>
      <vt:lpstr>'Figure 2.4'!Footnotes49</vt:lpstr>
      <vt:lpstr>'Figure 2.7'!Footnotes49</vt:lpstr>
      <vt:lpstr>TOC!Footnotes49</vt:lpstr>
      <vt:lpstr>'Figure 2.1'!Footnotes5</vt:lpstr>
      <vt:lpstr>'Figure 2.10'!Footnotes5</vt:lpstr>
      <vt:lpstr>'Figure 2.11'!Footnotes5</vt:lpstr>
      <vt:lpstr>'Figure 2.12'!Footnotes5</vt:lpstr>
      <vt:lpstr>'Figure 2.13'!Footnotes5</vt:lpstr>
      <vt:lpstr>'Figure 2.14'!Footnotes5</vt:lpstr>
      <vt:lpstr>'Figure 2.15'!Footnotes5</vt:lpstr>
      <vt:lpstr>'Figure 2.16'!Footnotes5</vt:lpstr>
      <vt:lpstr>'Figure 2.17'!Footnotes5</vt:lpstr>
      <vt:lpstr>'Figure 2.18'!Footnotes5</vt:lpstr>
      <vt:lpstr>'Figure 2.2'!Footnotes5</vt:lpstr>
      <vt:lpstr>'Figure 2.3'!Footnotes5</vt:lpstr>
      <vt:lpstr>'Figure 2.4'!Footnotes5</vt:lpstr>
      <vt:lpstr>'Figure 2.5'!Footnotes5</vt:lpstr>
      <vt:lpstr>'Figure 2.6'!Footnotes5</vt:lpstr>
      <vt:lpstr>'Figure 2.7'!Footnotes5</vt:lpstr>
      <vt:lpstr>'Figure 2.1'!Footnotes50</vt:lpstr>
      <vt:lpstr>'Figure 2.10'!Footnotes50</vt:lpstr>
      <vt:lpstr>'Figure 2.11'!Footnotes50</vt:lpstr>
      <vt:lpstr>'Figure 2.13'!Footnotes50</vt:lpstr>
      <vt:lpstr>'Figure 2.14'!Footnotes50</vt:lpstr>
      <vt:lpstr>'Figure 2.17'!Footnotes50</vt:lpstr>
      <vt:lpstr>'Figure 2.2'!Footnotes50</vt:lpstr>
      <vt:lpstr>'Figure 2.4'!Footnotes50</vt:lpstr>
      <vt:lpstr>'Figure 2.7'!Footnotes50</vt:lpstr>
      <vt:lpstr>TOC!Footnotes50</vt:lpstr>
      <vt:lpstr>'Figure 2.1'!Footnotes51</vt:lpstr>
      <vt:lpstr>'Figure 2.10'!Footnotes51</vt:lpstr>
      <vt:lpstr>'Figure 2.11'!Footnotes51</vt:lpstr>
      <vt:lpstr>'Figure 2.13'!Footnotes51</vt:lpstr>
      <vt:lpstr>'Figure 2.14'!Footnotes51</vt:lpstr>
      <vt:lpstr>'Figure 2.17'!Footnotes51</vt:lpstr>
      <vt:lpstr>'Figure 2.2'!Footnotes51</vt:lpstr>
      <vt:lpstr>'Figure 2.4'!Footnotes51</vt:lpstr>
      <vt:lpstr>'Figure 2.5'!Footnotes51</vt:lpstr>
      <vt:lpstr>'Figure 2.7'!Footnotes51</vt:lpstr>
      <vt:lpstr>TOC!Footnotes51</vt:lpstr>
      <vt:lpstr>'Figure 2.1'!Footnotes52</vt:lpstr>
      <vt:lpstr>'Figure 2.10'!Footnotes52</vt:lpstr>
      <vt:lpstr>'Figure 2.11'!Footnotes52</vt:lpstr>
      <vt:lpstr>'Figure 2.13'!Footnotes52</vt:lpstr>
      <vt:lpstr>'Figure 2.14'!Footnotes52</vt:lpstr>
      <vt:lpstr>'Figure 2.16'!Footnotes52</vt:lpstr>
      <vt:lpstr>'Figure 2.17'!Footnotes52</vt:lpstr>
      <vt:lpstr>'Figure 2.2'!Footnotes52</vt:lpstr>
      <vt:lpstr>'Figure 2.4'!Footnotes52</vt:lpstr>
      <vt:lpstr>'Figure 2.5'!Footnotes52</vt:lpstr>
      <vt:lpstr>'Figure 2.7'!Footnotes52</vt:lpstr>
      <vt:lpstr>TOC!Footnotes52</vt:lpstr>
      <vt:lpstr>'Figure 2.1'!Footnotes53</vt:lpstr>
      <vt:lpstr>'Figure 2.10'!Footnotes53</vt:lpstr>
      <vt:lpstr>'Figure 2.11'!Footnotes53</vt:lpstr>
      <vt:lpstr>'Figure 2.12'!Footnotes53</vt:lpstr>
      <vt:lpstr>'Figure 2.13'!Footnotes53</vt:lpstr>
      <vt:lpstr>'Figure 2.14'!Footnotes53</vt:lpstr>
      <vt:lpstr>'Figure 2.16'!Footnotes53</vt:lpstr>
      <vt:lpstr>'Figure 2.17'!Footnotes53</vt:lpstr>
      <vt:lpstr>'Figure 2.18'!Footnotes53</vt:lpstr>
      <vt:lpstr>'Figure 2.2'!Footnotes53</vt:lpstr>
      <vt:lpstr>'Figure 2.4'!Footnotes53</vt:lpstr>
      <vt:lpstr>'Figure 2.7'!Footnotes53</vt:lpstr>
      <vt:lpstr>TOC!Footnotes53</vt:lpstr>
      <vt:lpstr>'Figure 2.1'!Footnotes54</vt:lpstr>
      <vt:lpstr>'Figure 2.10'!Footnotes54</vt:lpstr>
      <vt:lpstr>'Figure 2.11'!Footnotes54</vt:lpstr>
      <vt:lpstr>'Figure 2.12'!Footnotes54</vt:lpstr>
      <vt:lpstr>'Figure 2.13'!Footnotes54</vt:lpstr>
      <vt:lpstr>'Figure 2.14'!Footnotes54</vt:lpstr>
      <vt:lpstr>'Figure 2.15'!Footnotes54</vt:lpstr>
      <vt:lpstr>'Figure 2.16'!Footnotes54</vt:lpstr>
      <vt:lpstr>'Figure 2.17'!Footnotes54</vt:lpstr>
      <vt:lpstr>'Figure 2.18'!Footnotes54</vt:lpstr>
      <vt:lpstr>'Figure 2.2'!Footnotes54</vt:lpstr>
      <vt:lpstr>'Figure 2.4'!Footnotes54</vt:lpstr>
      <vt:lpstr>'Figure 2.5'!Footnotes54</vt:lpstr>
      <vt:lpstr>'Figure 2.7'!Footnotes54</vt:lpstr>
      <vt:lpstr>TOC!Footnotes54</vt:lpstr>
      <vt:lpstr>'Figure 2.1'!Footnotes55</vt:lpstr>
      <vt:lpstr>'Figure 2.10'!Footnotes55</vt:lpstr>
      <vt:lpstr>'Figure 2.11'!Footnotes55</vt:lpstr>
      <vt:lpstr>'Figure 2.12'!Footnotes55</vt:lpstr>
      <vt:lpstr>'Figure 2.13'!Footnotes55</vt:lpstr>
      <vt:lpstr>'Figure 2.14'!Footnotes55</vt:lpstr>
      <vt:lpstr>'Figure 2.15'!Footnotes55</vt:lpstr>
      <vt:lpstr>'Figure 2.16'!Footnotes55</vt:lpstr>
      <vt:lpstr>'Figure 2.17'!Footnotes55</vt:lpstr>
      <vt:lpstr>'Figure 2.18'!Footnotes55</vt:lpstr>
      <vt:lpstr>'Figure 2.2'!Footnotes55</vt:lpstr>
      <vt:lpstr>'Figure 2.5'!Footnotes55</vt:lpstr>
      <vt:lpstr>'Figure 2.7'!Footnotes55</vt:lpstr>
      <vt:lpstr>TOC!Footnotes55</vt:lpstr>
      <vt:lpstr>'Figure 2.1'!Footnotes56</vt:lpstr>
      <vt:lpstr>'Figure 2.10'!Footnotes56</vt:lpstr>
      <vt:lpstr>'Figure 2.11'!Footnotes56</vt:lpstr>
      <vt:lpstr>'Figure 2.12'!Footnotes56</vt:lpstr>
      <vt:lpstr>'Figure 2.13'!Footnotes56</vt:lpstr>
      <vt:lpstr>'Figure 2.14'!Footnotes56</vt:lpstr>
      <vt:lpstr>'Figure 2.15'!Footnotes56</vt:lpstr>
      <vt:lpstr>'Figure 2.16'!Footnotes56</vt:lpstr>
      <vt:lpstr>'Figure 2.17'!Footnotes56</vt:lpstr>
      <vt:lpstr>'Figure 2.18'!Footnotes56</vt:lpstr>
      <vt:lpstr>'Figure 2.2'!Footnotes56</vt:lpstr>
      <vt:lpstr>'Figure 2.5'!Footnotes56</vt:lpstr>
      <vt:lpstr>'Figure 2.6'!Footnotes56</vt:lpstr>
      <vt:lpstr>'Figure 2.7'!Footnotes56</vt:lpstr>
      <vt:lpstr>TOC!Footnotes56</vt:lpstr>
      <vt:lpstr>'Figure 2.1'!Footnotes57</vt:lpstr>
      <vt:lpstr>'Figure 2.10'!Footnotes57</vt:lpstr>
      <vt:lpstr>'Figure 2.11'!Footnotes57</vt:lpstr>
      <vt:lpstr>'Figure 2.12'!Footnotes57</vt:lpstr>
      <vt:lpstr>'Figure 2.13'!Footnotes57</vt:lpstr>
      <vt:lpstr>'Figure 2.15'!Footnotes57</vt:lpstr>
      <vt:lpstr>'Figure 2.16'!Footnotes57</vt:lpstr>
      <vt:lpstr>'Figure 2.17'!Footnotes57</vt:lpstr>
      <vt:lpstr>'Figure 2.18'!Footnotes57</vt:lpstr>
      <vt:lpstr>'Figure 2.2'!Footnotes57</vt:lpstr>
      <vt:lpstr>'Figure 2.6'!Footnotes57</vt:lpstr>
      <vt:lpstr>TOC!Footnotes57</vt:lpstr>
      <vt:lpstr>'Figure 2.1'!Footnotes58</vt:lpstr>
      <vt:lpstr>'Figure 2.10'!Footnotes58</vt:lpstr>
      <vt:lpstr>'Figure 2.11'!Footnotes58</vt:lpstr>
      <vt:lpstr>'Figure 2.12'!Footnotes58</vt:lpstr>
      <vt:lpstr>'Figure 2.13'!Footnotes58</vt:lpstr>
      <vt:lpstr>'Figure 2.16'!Footnotes58</vt:lpstr>
      <vt:lpstr>'Figure 2.17'!Footnotes58</vt:lpstr>
      <vt:lpstr>'Figure 2.18'!Footnotes58</vt:lpstr>
      <vt:lpstr>'Figure 2.2'!Footnotes58</vt:lpstr>
      <vt:lpstr>'Figure 2.6'!Footnotes58</vt:lpstr>
      <vt:lpstr>TOC!Footnotes58</vt:lpstr>
      <vt:lpstr>'Figure 2.1'!Footnotes59</vt:lpstr>
      <vt:lpstr>'Figure 2.10'!Footnotes59</vt:lpstr>
      <vt:lpstr>'Figure 2.11'!Footnotes59</vt:lpstr>
      <vt:lpstr>'Figure 2.12'!Footnotes59</vt:lpstr>
      <vt:lpstr>'Figure 2.15'!Footnotes59</vt:lpstr>
      <vt:lpstr>'Figure 2.16'!Footnotes59</vt:lpstr>
      <vt:lpstr>'Figure 2.17'!Footnotes59</vt:lpstr>
      <vt:lpstr>'Figure 2.18'!Footnotes59</vt:lpstr>
      <vt:lpstr>'Figure 2.2'!Footnotes59</vt:lpstr>
      <vt:lpstr>'Figure 2.3'!Footnotes59</vt:lpstr>
      <vt:lpstr>'Figure 2.6'!Footnotes59</vt:lpstr>
      <vt:lpstr>'Figure 2.8 '!Footnotes59</vt:lpstr>
      <vt:lpstr>TOC!Footnotes59</vt:lpstr>
      <vt:lpstr>'Figure 2.1'!Footnotes6</vt:lpstr>
      <vt:lpstr>'Figure 2.10'!Footnotes6</vt:lpstr>
      <vt:lpstr>'Figure 2.11'!Footnotes6</vt:lpstr>
      <vt:lpstr>'Figure 2.12'!Footnotes6</vt:lpstr>
      <vt:lpstr>'Figure 2.13'!Footnotes6</vt:lpstr>
      <vt:lpstr>'Figure 2.14'!Footnotes6</vt:lpstr>
      <vt:lpstr>'Figure 2.15'!Footnotes6</vt:lpstr>
      <vt:lpstr>'Figure 2.16'!Footnotes6</vt:lpstr>
      <vt:lpstr>'Figure 2.17'!Footnotes6</vt:lpstr>
      <vt:lpstr>'Figure 2.18'!Footnotes6</vt:lpstr>
      <vt:lpstr>'Figure 2.2'!Footnotes6</vt:lpstr>
      <vt:lpstr>'Figure 2.3'!Footnotes6</vt:lpstr>
      <vt:lpstr>'Figure 2.4'!Footnotes6</vt:lpstr>
      <vt:lpstr>'Figure 2.5'!Footnotes6</vt:lpstr>
      <vt:lpstr>'Figure 2.6'!Footnotes6</vt:lpstr>
      <vt:lpstr>'Figure 2.7'!Footnotes6</vt:lpstr>
      <vt:lpstr>TOC!Footnotes6</vt:lpstr>
      <vt:lpstr>'Figure 2.1'!Footnotes60</vt:lpstr>
      <vt:lpstr>'Figure 2.10'!Footnotes60</vt:lpstr>
      <vt:lpstr>'Figure 2.11'!Footnotes60</vt:lpstr>
      <vt:lpstr>'Figure 2.12'!Footnotes60</vt:lpstr>
      <vt:lpstr>'Figure 2.15'!Footnotes60</vt:lpstr>
      <vt:lpstr>'Figure 2.16'!Footnotes60</vt:lpstr>
      <vt:lpstr>'Figure 2.17'!Footnotes60</vt:lpstr>
      <vt:lpstr>'Figure 2.18'!Footnotes60</vt:lpstr>
      <vt:lpstr>'Figure 2.2'!Footnotes60</vt:lpstr>
      <vt:lpstr>'Figure 2.3'!Footnotes60</vt:lpstr>
      <vt:lpstr>'Figure 2.6'!Footnotes60</vt:lpstr>
      <vt:lpstr>'Figure 2.8 '!Footnotes60</vt:lpstr>
      <vt:lpstr>TOC!Footnotes60</vt:lpstr>
      <vt:lpstr>'Figure 2.1'!Footnotes61</vt:lpstr>
      <vt:lpstr>'Figure 2.10'!Footnotes61</vt:lpstr>
      <vt:lpstr>'Figure 2.11'!Footnotes61</vt:lpstr>
      <vt:lpstr>'Figure 2.12'!Footnotes61</vt:lpstr>
      <vt:lpstr>'Figure 2.15'!Footnotes61</vt:lpstr>
      <vt:lpstr>'Figure 2.16'!Footnotes61</vt:lpstr>
      <vt:lpstr>'Figure 2.17'!Footnotes61</vt:lpstr>
      <vt:lpstr>'Figure 2.18'!Footnotes61</vt:lpstr>
      <vt:lpstr>'Figure 2.2'!Footnotes61</vt:lpstr>
      <vt:lpstr>'Figure 2.3'!Footnotes61</vt:lpstr>
      <vt:lpstr>'Figure 2.6'!Footnotes61</vt:lpstr>
      <vt:lpstr>'Figure 2.8 '!Footnotes61</vt:lpstr>
      <vt:lpstr>TOC!Footnotes61</vt:lpstr>
      <vt:lpstr>'Figure 2.1'!Footnotes62</vt:lpstr>
      <vt:lpstr>'Figure 2.10'!Footnotes62</vt:lpstr>
      <vt:lpstr>'Figure 2.11'!Footnotes62</vt:lpstr>
      <vt:lpstr>'Figure 2.12'!Footnotes62</vt:lpstr>
      <vt:lpstr>'Figure 2.15'!Footnotes62</vt:lpstr>
      <vt:lpstr>'Figure 2.16'!Footnotes62</vt:lpstr>
      <vt:lpstr>'Figure 2.17'!Footnotes62</vt:lpstr>
      <vt:lpstr>'Figure 2.18'!Footnotes62</vt:lpstr>
      <vt:lpstr>'Figure 2.2'!Footnotes62</vt:lpstr>
      <vt:lpstr>'Figure 2.3'!Footnotes62</vt:lpstr>
      <vt:lpstr>'Figure 2.6'!Footnotes62</vt:lpstr>
      <vt:lpstr>TOC!Footnotes62</vt:lpstr>
      <vt:lpstr>'Figure 2.1'!Footnotes63</vt:lpstr>
      <vt:lpstr>'Figure 2.10'!Footnotes63</vt:lpstr>
      <vt:lpstr>'Figure 2.11'!Footnotes63</vt:lpstr>
      <vt:lpstr>'Figure 2.12'!Footnotes63</vt:lpstr>
      <vt:lpstr>'Figure 2.15'!Footnotes63</vt:lpstr>
      <vt:lpstr>'Figure 2.16'!Footnotes63</vt:lpstr>
      <vt:lpstr>'Figure 2.17'!Footnotes63</vt:lpstr>
      <vt:lpstr>'Figure 2.18'!Footnotes63</vt:lpstr>
      <vt:lpstr>'Figure 2.2'!Footnotes63</vt:lpstr>
      <vt:lpstr>'Figure 2.3'!Footnotes63</vt:lpstr>
      <vt:lpstr>'Figure 2.6'!Footnotes63</vt:lpstr>
      <vt:lpstr>TOC!Footnotes63</vt:lpstr>
      <vt:lpstr>'Figure 2.1'!Footnotes64</vt:lpstr>
      <vt:lpstr>'Figure 2.10'!Footnotes64</vt:lpstr>
      <vt:lpstr>'Figure 2.11'!Footnotes64</vt:lpstr>
      <vt:lpstr>'Figure 2.12'!Footnotes64</vt:lpstr>
      <vt:lpstr>'Figure 2.15'!Footnotes64</vt:lpstr>
      <vt:lpstr>'Figure 2.16'!Footnotes64</vt:lpstr>
      <vt:lpstr>'Figure 2.17'!Footnotes64</vt:lpstr>
      <vt:lpstr>'Figure 2.18'!Footnotes64</vt:lpstr>
      <vt:lpstr>'Figure 2.2'!Footnotes64</vt:lpstr>
      <vt:lpstr>'Figure 2.3'!Footnotes64</vt:lpstr>
      <vt:lpstr>'Figure 2.6'!Footnotes64</vt:lpstr>
      <vt:lpstr>TOC!Footnotes64</vt:lpstr>
      <vt:lpstr>'Figure 2.1'!Footnotes65</vt:lpstr>
      <vt:lpstr>'Figure 2.10'!Footnotes65</vt:lpstr>
      <vt:lpstr>'Figure 2.11'!Footnotes65</vt:lpstr>
      <vt:lpstr>'Figure 2.12'!Footnotes65</vt:lpstr>
      <vt:lpstr>'Figure 2.15'!Footnotes65</vt:lpstr>
      <vt:lpstr>'Figure 2.16'!Footnotes65</vt:lpstr>
      <vt:lpstr>'Figure 2.17'!Footnotes65</vt:lpstr>
      <vt:lpstr>'Figure 2.18'!Footnotes65</vt:lpstr>
      <vt:lpstr>'Figure 2.2'!Footnotes65</vt:lpstr>
      <vt:lpstr>'Figure 2.3'!Footnotes65</vt:lpstr>
      <vt:lpstr>'Figure 2.5'!Footnotes65</vt:lpstr>
      <vt:lpstr>'Figure 2.6'!Footnotes65</vt:lpstr>
      <vt:lpstr>'Figure 2.8 '!Footnotes65</vt:lpstr>
      <vt:lpstr>TOC!Footnotes65</vt:lpstr>
      <vt:lpstr>'Figure 2.1'!Footnotes66</vt:lpstr>
      <vt:lpstr>'Figure 2.10'!Footnotes66</vt:lpstr>
      <vt:lpstr>'Figure 2.11'!Footnotes66</vt:lpstr>
      <vt:lpstr>'Figure 2.12'!Footnotes66</vt:lpstr>
      <vt:lpstr>'Figure 2.15'!Footnotes66</vt:lpstr>
      <vt:lpstr>'Figure 2.16'!Footnotes66</vt:lpstr>
      <vt:lpstr>'Figure 2.17'!Footnotes66</vt:lpstr>
      <vt:lpstr>'Figure 2.18'!Footnotes66</vt:lpstr>
      <vt:lpstr>'Figure 2.2'!Footnotes66</vt:lpstr>
      <vt:lpstr>'Figure 2.3'!Footnotes66</vt:lpstr>
      <vt:lpstr>'Figure 2.5'!Footnotes66</vt:lpstr>
      <vt:lpstr>'Figure 2.6'!Footnotes66</vt:lpstr>
      <vt:lpstr>'Figure 2.8 '!Footnotes66</vt:lpstr>
      <vt:lpstr>TOC!Footnotes66</vt:lpstr>
      <vt:lpstr>'Figure 2.1'!Footnotes67</vt:lpstr>
      <vt:lpstr>'Figure 2.10'!Footnotes67</vt:lpstr>
      <vt:lpstr>'Figure 2.11'!Footnotes67</vt:lpstr>
      <vt:lpstr>'Figure 2.12'!Footnotes67</vt:lpstr>
      <vt:lpstr>'Figure 2.15'!Footnotes67</vt:lpstr>
      <vt:lpstr>'Figure 2.16'!Footnotes67</vt:lpstr>
      <vt:lpstr>'Figure 2.17'!Footnotes67</vt:lpstr>
      <vt:lpstr>'Figure 2.18'!Footnotes67</vt:lpstr>
      <vt:lpstr>'Figure 2.2'!Footnotes67</vt:lpstr>
      <vt:lpstr>'Figure 2.3'!Footnotes67</vt:lpstr>
      <vt:lpstr>'Figure 2.5'!Footnotes67</vt:lpstr>
      <vt:lpstr>'Figure 2.6'!Footnotes67</vt:lpstr>
      <vt:lpstr>'Figure 2.8 '!Footnotes67</vt:lpstr>
      <vt:lpstr>TOC!Footnotes67</vt:lpstr>
      <vt:lpstr>'Figure 2.1'!Footnotes68</vt:lpstr>
      <vt:lpstr>'Figure 2.10'!Footnotes68</vt:lpstr>
      <vt:lpstr>'Figure 2.11'!Footnotes68</vt:lpstr>
      <vt:lpstr>'Figure 2.12'!Footnotes68</vt:lpstr>
      <vt:lpstr>'Figure 2.15'!Footnotes68</vt:lpstr>
      <vt:lpstr>'Figure 2.16'!Footnotes68</vt:lpstr>
      <vt:lpstr>'Figure 2.17'!Footnotes68</vt:lpstr>
      <vt:lpstr>'Figure 2.18'!Footnotes68</vt:lpstr>
      <vt:lpstr>'Figure 2.2'!Footnotes68</vt:lpstr>
      <vt:lpstr>'Figure 2.3'!Footnotes68</vt:lpstr>
      <vt:lpstr>'Figure 2.5'!Footnotes68</vt:lpstr>
      <vt:lpstr>'Figure 2.6'!Footnotes68</vt:lpstr>
      <vt:lpstr>'Figure 2.8 '!Footnotes68</vt:lpstr>
      <vt:lpstr>TOC!Footnotes68</vt:lpstr>
      <vt:lpstr>'Figure 2.1'!Footnotes69</vt:lpstr>
      <vt:lpstr>'Figure 2.10'!Footnotes69</vt:lpstr>
      <vt:lpstr>'Figure 2.11'!Footnotes69</vt:lpstr>
      <vt:lpstr>'Figure 2.12'!Footnotes69</vt:lpstr>
      <vt:lpstr>'Figure 2.15'!Footnotes69</vt:lpstr>
      <vt:lpstr>'Figure 2.16'!Footnotes69</vt:lpstr>
      <vt:lpstr>'Figure 2.17'!Footnotes69</vt:lpstr>
      <vt:lpstr>'Figure 2.18'!Footnotes69</vt:lpstr>
      <vt:lpstr>'Figure 2.2'!Footnotes69</vt:lpstr>
      <vt:lpstr>'Figure 2.3'!Footnotes69</vt:lpstr>
      <vt:lpstr>'Figure 2.5'!Footnotes69</vt:lpstr>
      <vt:lpstr>'Figure 2.6'!Footnotes69</vt:lpstr>
      <vt:lpstr>'Figure 2.8 '!Footnotes69</vt:lpstr>
      <vt:lpstr>TOC!Footnotes69</vt:lpstr>
      <vt:lpstr>'Figure 2.1'!Footnotes7</vt:lpstr>
      <vt:lpstr>'Figure 2.10'!Footnotes7</vt:lpstr>
      <vt:lpstr>'Figure 2.11'!Footnotes7</vt:lpstr>
      <vt:lpstr>'Figure 2.12'!Footnotes7</vt:lpstr>
      <vt:lpstr>'Figure 2.13'!Footnotes7</vt:lpstr>
      <vt:lpstr>'Figure 2.14'!Footnotes7</vt:lpstr>
      <vt:lpstr>'Figure 2.15'!Footnotes7</vt:lpstr>
      <vt:lpstr>'Figure 2.16'!Footnotes7</vt:lpstr>
      <vt:lpstr>'Figure 2.17'!Footnotes7</vt:lpstr>
      <vt:lpstr>'Figure 2.18'!Footnotes7</vt:lpstr>
      <vt:lpstr>'Figure 2.2'!Footnotes7</vt:lpstr>
      <vt:lpstr>'Figure 2.3'!Footnotes7</vt:lpstr>
      <vt:lpstr>'Figure 2.4'!Footnotes7</vt:lpstr>
      <vt:lpstr>'Figure 2.5'!Footnotes7</vt:lpstr>
      <vt:lpstr>'Figure 2.6'!Footnotes7</vt:lpstr>
      <vt:lpstr>'Figure 2.7'!Footnotes7</vt:lpstr>
      <vt:lpstr>TOC!Footnotes7</vt:lpstr>
      <vt:lpstr>'Figure 2.1'!Footnotes70</vt:lpstr>
      <vt:lpstr>'Figure 2.10'!Footnotes70</vt:lpstr>
      <vt:lpstr>'Figure 2.11'!Footnotes70</vt:lpstr>
      <vt:lpstr>'Figure 2.12'!Footnotes70</vt:lpstr>
      <vt:lpstr>'Figure 2.15'!Footnotes70</vt:lpstr>
      <vt:lpstr>'Figure 2.17'!Footnotes70</vt:lpstr>
      <vt:lpstr>'Figure 2.18'!Footnotes70</vt:lpstr>
      <vt:lpstr>'Figure 2.2'!Footnotes70</vt:lpstr>
      <vt:lpstr>'Figure 2.3'!Footnotes70</vt:lpstr>
      <vt:lpstr>'Figure 2.5'!Footnotes70</vt:lpstr>
      <vt:lpstr>'Figure 2.6'!Footnotes70</vt:lpstr>
      <vt:lpstr>'Figure 2.8 '!Footnotes70</vt:lpstr>
      <vt:lpstr>TOC!Footnotes70</vt:lpstr>
      <vt:lpstr>'Figure 2.1'!Footnotes71</vt:lpstr>
      <vt:lpstr>'Figure 2.10'!Footnotes71</vt:lpstr>
      <vt:lpstr>'Figure 2.11'!Footnotes71</vt:lpstr>
      <vt:lpstr>'Figure 2.12'!Footnotes71</vt:lpstr>
      <vt:lpstr>'Figure 2.15'!Footnotes71</vt:lpstr>
      <vt:lpstr>'Figure 2.16'!Footnotes71</vt:lpstr>
      <vt:lpstr>'Figure 2.17'!Footnotes71</vt:lpstr>
      <vt:lpstr>'Figure 2.18'!Footnotes71</vt:lpstr>
      <vt:lpstr>'Figure 2.2'!Footnotes71</vt:lpstr>
      <vt:lpstr>'Figure 2.3'!Footnotes71</vt:lpstr>
      <vt:lpstr>'Figure 2.5'!Footnotes71</vt:lpstr>
      <vt:lpstr>'Figure 2.6'!Footnotes71</vt:lpstr>
      <vt:lpstr>'Figure 2.8 '!Footnotes71</vt:lpstr>
      <vt:lpstr>TOC!Footnotes71</vt:lpstr>
      <vt:lpstr>'Figure 2.1'!Footnotes72</vt:lpstr>
      <vt:lpstr>'Figure 2.10'!Footnotes72</vt:lpstr>
      <vt:lpstr>'Figure 2.11'!Footnotes72</vt:lpstr>
      <vt:lpstr>'Figure 2.12'!Footnotes72</vt:lpstr>
      <vt:lpstr>'Figure 2.15'!Footnotes72</vt:lpstr>
      <vt:lpstr>'Figure 2.16'!Footnotes72</vt:lpstr>
      <vt:lpstr>'Figure 2.17'!Footnotes72</vt:lpstr>
      <vt:lpstr>'Figure 2.18'!Footnotes72</vt:lpstr>
      <vt:lpstr>'Figure 2.2'!Footnotes72</vt:lpstr>
      <vt:lpstr>'Figure 2.3'!Footnotes72</vt:lpstr>
      <vt:lpstr>'Figure 2.5'!Footnotes72</vt:lpstr>
      <vt:lpstr>'Figure 2.6'!Footnotes72</vt:lpstr>
      <vt:lpstr>'Figure 2.8 '!Footnotes72</vt:lpstr>
      <vt:lpstr>TOC!Footnotes72</vt:lpstr>
      <vt:lpstr>'Figure 2.1'!Footnotes73</vt:lpstr>
      <vt:lpstr>'Figure 2.10'!Footnotes73</vt:lpstr>
      <vt:lpstr>'Figure 2.11'!Footnotes73</vt:lpstr>
      <vt:lpstr>'Figure 2.12'!Footnotes73</vt:lpstr>
      <vt:lpstr>'Figure 2.15'!Footnotes73</vt:lpstr>
      <vt:lpstr>'Figure 2.16'!Footnotes73</vt:lpstr>
      <vt:lpstr>'Figure 2.17'!Footnotes73</vt:lpstr>
      <vt:lpstr>'Figure 2.18'!Footnotes73</vt:lpstr>
      <vt:lpstr>'Figure 2.2'!Footnotes73</vt:lpstr>
      <vt:lpstr>'Figure 2.3'!Footnotes73</vt:lpstr>
      <vt:lpstr>'Figure 2.5'!Footnotes73</vt:lpstr>
      <vt:lpstr>'Figure 2.6'!Footnotes73</vt:lpstr>
      <vt:lpstr>'Figure 2.8 '!Footnotes73</vt:lpstr>
      <vt:lpstr>TOC!Footnotes73</vt:lpstr>
      <vt:lpstr>'Figure 2.1'!Footnotes74</vt:lpstr>
      <vt:lpstr>'Figure 2.10'!Footnotes74</vt:lpstr>
      <vt:lpstr>'Figure 2.11'!Footnotes74</vt:lpstr>
      <vt:lpstr>'Figure 2.12'!Footnotes74</vt:lpstr>
      <vt:lpstr>'Figure 2.15'!Footnotes74</vt:lpstr>
      <vt:lpstr>'Figure 2.16'!Footnotes74</vt:lpstr>
      <vt:lpstr>'Figure 2.17'!Footnotes74</vt:lpstr>
      <vt:lpstr>'Figure 2.18'!Footnotes74</vt:lpstr>
      <vt:lpstr>'Figure 2.2'!Footnotes74</vt:lpstr>
      <vt:lpstr>'Figure 2.3'!Footnotes74</vt:lpstr>
      <vt:lpstr>'Figure 2.5'!Footnotes74</vt:lpstr>
      <vt:lpstr>'Figure 2.6'!Footnotes74</vt:lpstr>
      <vt:lpstr>'Figure 2.8 '!Footnotes74</vt:lpstr>
      <vt:lpstr>TOC!Footnotes74</vt:lpstr>
      <vt:lpstr>'Figure 2.1'!Footnotes75</vt:lpstr>
      <vt:lpstr>'Figure 2.10'!Footnotes75</vt:lpstr>
      <vt:lpstr>'Figure 2.11'!Footnotes75</vt:lpstr>
      <vt:lpstr>'Figure 2.12'!Footnotes75</vt:lpstr>
      <vt:lpstr>'Figure 2.15'!Footnotes75</vt:lpstr>
      <vt:lpstr>'Figure 2.16'!Footnotes75</vt:lpstr>
      <vt:lpstr>'Figure 2.17'!Footnotes75</vt:lpstr>
      <vt:lpstr>'Figure 2.18'!Footnotes75</vt:lpstr>
      <vt:lpstr>'Figure 2.2'!Footnotes75</vt:lpstr>
      <vt:lpstr>'Figure 2.3'!Footnotes75</vt:lpstr>
      <vt:lpstr>'Figure 2.5'!Footnotes75</vt:lpstr>
      <vt:lpstr>'Figure 2.6'!Footnotes75</vt:lpstr>
      <vt:lpstr>'Figure 2.8 '!Footnotes75</vt:lpstr>
      <vt:lpstr>TOC!Footnotes75</vt:lpstr>
      <vt:lpstr>'Figure 2.1'!Footnotes76</vt:lpstr>
      <vt:lpstr>'Figure 2.10'!Footnotes76</vt:lpstr>
      <vt:lpstr>'Figure 2.11'!Footnotes76</vt:lpstr>
      <vt:lpstr>'Figure 2.12'!Footnotes76</vt:lpstr>
      <vt:lpstr>'Figure 2.15'!Footnotes76</vt:lpstr>
      <vt:lpstr>'Figure 2.16'!Footnotes76</vt:lpstr>
      <vt:lpstr>'Figure 2.17'!Footnotes76</vt:lpstr>
      <vt:lpstr>'Figure 2.18'!Footnotes76</vt:lpstr>
      <vt:lpstr>'Figure 2.2'!Footnotes76</vt:lpstr>
      <vt:lpstr>'Figure 2.3'!Footnotes76</vt:lpstr>
      <vt:lpstr>'Figure 2.5'!Footnotes76</vt:lpstr>
      <vt:lpstr>'Figure 2.6'!Footnotes76</vt:lpstr>
      <vt:lpstr>'Figure 2.8 '!Footnotes76</vt:lpstr>
      <vt:lpstr>TOC!Footnotes76</vt:lpstr>
      <vt:lpstr>'Figure 2.1'!Footnotes77</vt:lpstr>
      <vt:lpstr>'Figure 2.10'!Footnotes77</vt:lpstr>
      <vt:lpstr>'Figure 2.11'!Footnotes77</vt:lpstr>
      <vt:lpstr>'Figure 2.12'!Footnotes77</vt:lpstr>
      <vt:lpstr>'Figure 2.15'!Footnotes77</vt:lpstr>
      <vt:lpstr>'Figure 2.16'!Footnotes77</vt:lpstr>
      <vt:lpstr>'Figure 2.17'!Footnotes77</vt:lpstr>
      <vt:lpstr>'Figure 2.18'!Footnotes77</vt:lpstr>
      <vt:lpstr>'Figure 2.2'!Footnotes77</vt:lpstr>
      <vt:lpstr>'Figure 2.3'!Footnotes77</vt:lpstr>
      <vt:lpstr>'Figure 2.5'!Footnotes77</vt:lpstr>
      <vt:lpstr>'Figure 2.6'!Footnotes77</vt:lpstr>
      <vt:lpstr>'Figure 2.8 '!Footnotes77</vt:lpstr>
      <vt:lpstr>TOC!Footnotes77</vt:lpstr>
      <vt:lpstr>'Figure 2.1'!Footnotes78</vt:lpstr>
      <vt:lpstr>'Figure 2.10'!Footnotes78</vt:lpstr>
      <vt:lpstr>'Figure 2.11'!Footnotes78</vt:lpstr>
      <vt:lpstr>'Figure 2.12'!Footnotes78</vt:lpstr>
      <vt:lpstr>'Figure 2.15'!Footnotes78</vt:lpstr>
      <vt:lpstr>'Figure 2.16'!Footnotes78</vt:lpstr>
      <vt:lpstr>'Figure 2.17'!Footnotes78</vt:lpstr>
      <vt:lpstr>'Figure 2.18'!Footnotes78</vt:lpstr>
      <vt:lpstr>'Figure 2.2'!Footnotes78</vt:lpstr>
      <vt:lpstr>'Figure 2.3'!Footnotes78</vt:lpstr>
      <vt:lpstr>'Figure 2.4'!Footnotes78</vt:lpstr>
      <vt:lpstr>'Figure 2.5'!Footnotes78</vt:lpstr>
      <vt:lpstr>'Figure 2.6'!Footnotes78</vt:lpstr>
      <vt:lpstr>'Figure 2.8 '!Footnotes78</vt:lpstr>
      <vt:lpstr>TOC!Footnotes78</vt:lpstr>
      <vt:lpstr>'Figure 2.1'!Footnotes79</vt:lpstr>
      <vt:lpstr>'Figure 2.10'!Footnotes79</vt:lpstr>
      <vt:lpstr>'Figure 2.11'!Footnotes79</vt:lpstr>
      <vt:lpstr>'Figure 2.12'!Footnotes79</vt:lpstr>
      <vt:lpstr>'Figure 2.15'!Footnotes79</vt:lpstr>
      <vt:lpstr>'Figure 2.16'!Footnotes79</vt:lpstr>
      <vt:lpstr>'Figure 2.17'!Footnotes79</vt:lpstr>
      <vt:lpstr>'Figure 2.18'!Footnotes79</vt:lpstr>
      <vt:lpstr>'Figure 2.2'!Footnotes79</vt:lpstr>
      <vt:lpstr>'Figure 2.3'!Footnotes79</vt:lpstr>
      <vt:lpstr>'Figure 2.4'!Footnotes79</vt:lpstr>
      <vt:lpstr>'Figure 2.5'!Footnotes79</vt:lpstr>
      <vt:lpstr>'Figure 2.6'!Footnotes79</vt:lpstr>
      <vt:lpstr>'Figure 2.8 '!Footnotes79</vt:lpstr>
      <vt:lpstr>TOC!Footnotes79</vt:lpstr>
      <vt:lpstr>'Figure 2.1'!Footnotes8</vt:lpstr>
      <vt:lpstr>'Figure 2.10'!Footnotes8</vt:lpstr>
      <vt:lpstr>'Figure 2.11'!Footnotes8</vt:lpstr>
      <vt:lpstr>'Figure 2.12'!Footnotes8</vt:lpstr>
      <vt:lpstr>'Figure 2.13'!Footnotes8</vt:lpstr>
      <vt:lpstr>'Figure 2.14'!Footnotes8</vt:lpstr>
      <vt:lpstr>'Figure 2.15'!Footnotes8</vt:lpstr>
      <vt:lpstr>'Figure 2.16'!Footnotes8</vt:lpstr>
      <vt:lpstr>'Figure 2.17'!Footnotes8</vt:lpstr>
      <vt:lpstr>'Figure 2.18'!Footnotes8</vt:lpstr>
      <vt:lpstr>'Figure 2.2'!Footnotes8</vt:lpstr>
      <vt:lpstr>'Figure 2.3'!Footnotes8</vt:lpstr>
      <vt:lpstr>'Figure 2.4'!Footnotes8</vt:lpstr>
      <vt:lpstr>'Figure 2.5'!Footnotes8</vt:lpstr>
      <vt:lpstr>'Figure 2.6'!Footnotes8</vt:lpstr>
      <vt:lpstr>'Figure 2.7'!Footnotes8</vt:lpstr>
      <vt:lpstr>TOC!Footnotes8</vt:lpstr>
      <vt:lpstr>'Figure 2.1'!Footnotes80</vt:lpstr>
      <vt:lpstr>'Figure 2.10'!Footnotes80</vt:lpstr>
      <vt:lpstr>'Figure 2.11'!Footnotes80</vt:lpstr>
      <vt:lpstr>'Figure 2.12'!Footnotes80</vt:lpstr>
      <vt:lpstr>'Figure 2.15'!Footnotes80</vt:lpstr>
      <vt:lpstr>'Figure 2.16'!Footnotes80</vt:lpstr>
      <vt:lpstr>'Figure 2.17'!Footnotes80</vt:lpstr>
      <vt:lpstr>'Figure 2.18'!Footnotes80</vt:lpstr>
      <vt:lpstr>'Figure 2.2'!Footnotes80</vt:lpstr>
      <vt:lpstr>'Figure 2.3'!Footnotes80</vt:lpstr>
      <vt:lpstr>'Figure 2.4'!Footnotes80</vt:lpstr>
      <vt:lpstr>'Figure 2.5'!Footnotes80</vt:lpstr>
      <vt:lpstr>'Figure 2.6'!Footnotes80</vt:lpstr>
      <vt:lpstr>'Figure 2.8 '!Footnotes80</vt:lpstr>
      <vt:lpstr>TOC!Footnotes80</vt:lpstr>
      <vt:lpstr>'Figure 2.1'!Footnotes81</vt:lpstr>
      <vt:lpstr>'Figure 2.10'!Footnotes81</vt:lpstr>
      <vt:lpstr>'Figure 2.11'!Footnotes81</vt:lpstr>
      <vt:lpstr>'Figure 2.12'!Footnotes81</vt:lpstr>
      <vt:lpstr>'Figure 2.15'!Footnotes81</vt:lpstr>
      <vt:lpstr>'Figure 2.16'!Footnotes81</vt:lpstr>
      <vt:lpstr>'Figure 2.17'!Footnotes81</vt:lpstr>
      <vt:lpstr>'Figure 2.18'!Footnotes81</vt:lpstr>
      <vt:lpstr>'Figure 2.2'!Footnotes81</vt:lpstr>
      <vt:lpstr>'Figure 2.3'!Footnotes81</vt:lpstr>
      <vt:lpstr>'Figure 2.4'!Footnotes81</vt:lpstr>
      <vt:lpstr>'Figure 2.5'!Footnotes81</vt:lpstr>
      <vt:lpstr>'Figure 2.6'!Footnotes81</vt:lpstr>
      <vt:lpstr>'Figure 2.8 '!Footnotes81</vt:lpstr>
      <vt:lpstr>TOC!Footnotes81</vt:lpstr>
      <vt:lpstr>'Figure 2.1'!Footnotes82</vt:lpstr>
      <vt:lpstr>'Figure 2.10'!Footnotes82</vt:lpstr>
      <vt:lpstr>'Figure 2.11'!Footnotes82</vt:lpstr>
      <vt:lpstr>'Figure 2.12'!Footnotes82</vt:lpstr>
      <vt:lpstr>'Figure 2.15'!Footnotes82</vt:lpstr>
      <vt:lpstr>'Figure 2.16'!Footnotes82</vt:lpstr>
      <vt:lpstr>'Figure 2.17'!Footnotes82</vt:lpstr>
      <vt:lpstr>'Figure 2.18'!Footnotes82</vt:lpstr>
      <vt:lpstr>'Figure 2.2'!Footnotes82</vt:lpstr>
      <vt:lpstr>'Figure 2.3'!Footnotes82</vt:lpstr>
      <vt:lpstr>'Figure 2.4'!Footnotes82</vt:lpstr>
      <vt:lpstr>'Figure 2.5'!Footnotes82</vt:lpstr>
      <vt:lpstr>'Figure 2.6'!Footnotes82</vt:lpstr>
      <vt:lpstr>'Figure 2.8 '!Footnotes82</vt:lpstr>
      <vt:lpstr>TOC!Footnotes82</vt:lpstr>
      <vt:lpstr>'Figure 2.1'!Footnotes83</vt:lpstr>
      <vt:lpstr>'Figure 2.10'!Footnotes83</vt:lpstr>
      <vt:lpstr>'Figure 2.11'!Footnotes83</vt:lpstr>
      <vt:lpstr>'Figure 2.12'!Footnotes83</vt:lpstr>
      <vt:lpstr>'Figure 2.15'!Footnotes83</vt:lpstr>
      <vt:lpstr>'Figure 2.16'!Footnotes83</vt:lpstr>
      <vt:lpstr>'Figure 2.17'!Footnotes83</vt:lpstr>
      <vt:lpstr>'Figure 2.18'!Footnotes83</vt:lpstr>
      <vt:lpstr>'Figure 2.2'!Footnotes83</vt:lpstr>
      <vt:lpstr>'Figure 2.3'!Footnotes83</vt:lpstr>
      <vt:lpstr>'Figure 2.4'!Footnotes83</vt:lpstr>
      <vt:lpstr>'Figure 2.5'!Footnotes83</vt:lpstr>
      <vt:lpstr>'Figure 2.6'!Footnotes83</vt:lpstr>
      <vt:lpstr>'Figure 2.8 '!Footnotes83</vt:lpstr>
      <vt:lpstr>TOC!Footnotes83</vt:lpstr>
      <vt:lpstr>'Figure 2.1'!Footnotes84</vt:lpstr>
      <vt:lpstr>'Figure 2.10'!Footnotes84</vt:lpstr>
      <vt:lpstr>'Figure 2.11'!Footnotes84</vt:lpstr>
      <vt:lpstr>'Figure 2.12'!Footnotes84</vt:lpstr>
      <vt:lpstr>'Figure 2.15'!Footnotes84</vt:lpstr>
      <vt:lpstr>'Figure 2.16'!Footnotes84</vt:lpstr>
      <vt:lpstr>'Figure 2.17'!Footnotes84</vt:lpstr>
      <vt:lpstr>'Figure 2.18'!Footnotes84</vt:lpstr>
      <vt:lpstr>'Figure 2.2'!Footnotes84</vt:lpstr>
      <vt:lpstr>'Figure 2.3'!Footnotes84</vt:lpstr>
      <vt:lpstr>'Figure 2.4'!Footnotes84</vt:lpstr>
      <vt:lpstr>'Figure 2.5'!Footnotes84</vt:lpstr>
      <vt:lpstr>'Figure 2.6'!Footnotes84</vt:lpstr>
      <vt:lpstr>'Figure 2.8 '!Footnotes84</vt:lpstr>
      <vt:lpstr>TOC!Footnotes84</vt:lpstr>
      <vt:lpstr>'Figure 2.1'!Footnotes85</vt:lpstr>
      <vt:lpstr>'Figure 2.10'!Footnotes85</vt:lpstr>
      <vt:lpstr>'Figure 2.11'!Footnotes85</vt:lpstr>
      <vt:lpstr>'Figure 2.12'!Footnotes85</vt:lpstr>
      <vt:lpstr>'Figure 2.15'!Footnotes85</vt:lpstr>
      <vt:lpstr>'Figure 2.16'!Footnotes85</vt:lpstr>
      <vt:lpstr>'Figure 2.17'!Footnotes85</vt:lpstr>
      <vt:lpstr>'Figure 2.18'!Footnotes85</vt:lpstr>
      <vt:lpstr>'Figure 2.2'!Footnotes85</vt:lpstr>
      <vt:lpstr>'Figure 2.3'!Footnotes85</vt:lpstr>
      <vt:lpstr>'Figure 2.4'!Footnotes85</vt:lpstr>
      <vt:lpstr>'Figure 2.5'!Footnotes85</vt:lpstr>
      <vt:lpstr>'Figure 2.6'!Footnotes85</vt:lpstr>
      <vt:lpstr>'Figure 2.8 '!Footnotes85</vt:lpstr>
      <vt:lpstr>TOC!Footnotes85</vt:lpstr>
      <vt:lpstr>'Figure 2.1'!Footnotes86</vt:lpstr>
      <vt:lpstr>'Figure 2.10'!Footnotes86</vt:lpstr>
      <vt:lpstr>'Figure 2.11'!Footnotes86</vt:lpstr>
      <vt:lpstr>'Figure 2.12'!Footnotes86</vt:lpstr>
      <vt:lpstr>'Figure 2.15'!Footnotes86</vt:lpstr>
      <vt:lpstr>'Figure 2.16'!Footnotes86</vt:lpstr>
      <vt:lpstr>'Figure 2.17'!Footnotes86</vt:lpstr>
      <vt:lpstr>'Figure 2.18'!Footnotes86</vt:lpstr>
      <vt:lpstr>'Figure 2.2'!Footnotes86</vt:lpstr>
      <vt:lpstr>'Figure 2.3'!Footnotes86</vt:lpstr>
      <vt:lpstr>'Figure 2.4'!Footnotes86</vt:lpstr>
      <vt:lpstr>'Figure 2.5'!Footnotes86</vt:lpstr>
      <vt:lpstr>'Figure 2.6'!Footnotes86</vt:lpstr>
      <vt:lpstr>'Figure 2.8 '!Footnotes86</vt:lpstr>
      <vt:lpstr>TOC!Footnotes86</vt:lpstr>
      <vt:lpstr>'Figure 2.1'!Footnotes87</vt:lpstr>
      <vt:lpstr>'Figure 2.10'!Footnotes87</vt:lpstr>
      <vt:lpstr>'Figure 2.11'!Footnotes87</vt:lpstr>
      <vt:lpstr>'Figure 2.12'!Footnotes87</vt:lpstr>
      <vt:lpstr>'Figure 2.15'!Footnotes87</vt:lpstr>
      <vt:lpstr>'Figure 2.16'!Footnotes87</vt:lpstr>
      <vt:lpstr>'Figure 2.17'!Footnotes87</vt:lpstr>
      <vt:lpstr>'Figure 2.18'!Footnotes87</vt:lpstr>
      <vt:lpstr>'Figure 2.2'!Footnotes87</vt:lpstr>
      <vt:lpstr>'Figure 2.3'!Footnotes87</vt:lpstr>
      <vt:lpstr>'Figure 2.4'!Footnotes87</vt:lpstr>
      <vt:lpstr>'Figure 2.5'!Footnotes87</vt:lpstr>
      <vt:lpstr>'Figure 2.6'!Footnotes87</vt:lpstr>
      <vt:lpstr>'Figure 2.8 '!Footnotes87</vt:lpstr>
      <vt:lpstr>TOC!Footnotes87</vt:lpstr>
      <vt:lpstr>'Figure 2.1'!Footnotes88</vt:lpstr>
      <vt:lpstr>'Figure 2.10'!Footnotes88</vt:lpstr>
      <vt:lpstr>'Figure 2.11'!Footnotes88</vt:lpstr>
      <vt:lpstr>'Figure 2.12'!Footnotes88</vt:lpstr>
      <vt:lpstr>'Figure 2.15'!Footnotes88</vt:lpstr>
      <vt:lpstr>'Figure 2.16'!Footnotes88</vt:lpstr>
      <vt:lpstr>'Figure 2.17'!Footnotes88</vt:lpstr>
      <vt:lpstr>'Figure 2.18'!Footnotes88</vt:lpstr>
      <vt:lpstr>'Figure 2.2'!Footnotes88</vt:lpstr>
      <vt:lpstr>'Figure 2.3'!Footnotes88</vt:lpstr>
      <vt:lpstr>'Figure 2.4'!Footnotes88</vt:lpstr>
      <vt:lpstr>'Figure 2.5'!Footnotes88</vt:lpstr>
      <vt:lpstr>'Figure 2.6'!Footnotes88</vt:lpstr>
      <vt:lpstr>'Figure 2.8 '!Footnotes88</vt:lpstr>
      <vt:lpstr>TOC!Footnotes88</vt:lpstr>
      <vt:lpstr>'Figure 2.1'!Footnotes89</vt:lpstr>
      <vt:lpstr>'Figure 2.10'!Footnotes89</vt:lpstr>
      <vt:lpstr>'Figure 2.11'!Footnotes89</vt:lpstr>
      <vt:lpstr>'Figure 2.12'!Footnotes89</vt:lpstr>
      <vt:lpstr>'Figure 2.15'!Footnotes89</vt:lpstr>
      <vt:lpstr>'Figure 2.16'!Footnotes89</vt:lpstr>
      <vt:lpstr>'Figure 2.17'!Footnotes89</vt:lpstr>
      <vt:lpstr>'Figure 2.18'!Footnotes89</vt:lpstr>
      <vt:lpstr>'Figure 2.2'!Footnotes89</vt:lpstr>
      <vt:lpstr>'Figure 2.3'!Footnotes89</vt:lpstr>
      <vt:lpstr>'Figure 2.4'!Footnotes89</vt:lpstr>
      <vt:lpstr>'Figure 2.5'!Footnotes89</vt:lpstr>
      <vt:lpstr>'Figure 2.6'!Footnotes89</vt:lpstr>
      <vt:lpstr>'Figure 2.8 '!Footnotes89</vt:lpstr>
      <vt:lpstr>TOC!Footnotes89</vt:lpstr>
      <vt:lpstr>'Figure 2.1'!Footnotes9</vt:lpstr>
      <vt:lpstr>'Figure 2.10'!Footnotes9</vt:lpstr>
      <vt:lpstr>'Figure 2.11'!Footnotes9</vt:lpstr>
      <vt:lpstr>'Figure 2.12'!Footnotes9</vt:lpstr>
      <vt:lpstr>'Figure 2.13'!Footnotes9</vt:lpstr>
      <vt:lpstr>'Figure 2.14'!Footnotes9</vt:lpstr>
      <vt:lpstr>'Figure 2.15'!Footnotes9</vt:lpstr>
      <vt:lpstr>'Figure 2.16'!Footnotes9</vt:lpstr>
      <vt:lpstr>'Figure 2.17'!Footnotes9</vt:lpstr>
      <vt:lpstr>'Figure 2.18'!Footnotes9</vt:lpstr>
      <vt:lpstr>'Figure 2.2'!Footnotes9</vt:lpstr>
      <vt:lpstr>'Figure 2.3'!Footnotes9</vt:lpstr>
      <vt:lpstr>'Figure 2.4'!Footnotes9</vt:lpstr>
      <vt:lpstr>'Figure 2.5'!Footnotes9</vt:lpstr>
      <vt:lpstr>'Figure 2.6'!Footnotes9</vt:lpstr>
      <vt:lpstr>'Figure 2.7'!Footnotes9</vt:lpstr>
      <vt:lpstr>TOC!Footnotes9</vt:lpstr>
      <vt:lpstr>'Figure 2.1'!Footnotes90</vt:lpstr>
      <vt:lpstr>'Figure 2.10'!Footnotes90</vt:lpstr>
      <vt:lpstr>'Figure 2.11'!Footnotes90</vt:lpstr>
      <vt:lpstr>'Figure 2.12'!Footnotes90</vt:lpstr>
      <vt:lpstr>'Figure 2.15'!Footnotes90</vt:lpstr>
      <vt:lpstr>'Figure 2.16'!Footnotes90</vt:lpstr>
      <vt:lpstr>'Figure 2.17'!Footnotes90</vt:lpstr>
      <vt:lpstr>'Figure 2.18'!Footnotes90</vt:lpstr>
      <vt:lpstr>'Figure 2.2'!Footnotes90</vt:lpstr>
      <vt:lpstr>'Figure 2.3'!Footnotes90</vt:lpstr>
      <vt:lpstr>'Figure 2.4'!Footnotes90</vt:lpstr>
      <vt:lpstr>'Figure 2.5'!Footnotes90</vt:lpstr>
      <vt:lpstr>'Figure 2.6'!Footnotes90</vt:lpstr>
      <vt:lpstr>'Figure 2.8 '!Footnotes90</vt:lpstr>
      <vt:lpstr>TOC!Footnotes90</vt:lpstr>
      <vt:lpstr>'Figure 2.1'!Footnotes91</vt:lpstr>
      <vt:lpstr>'Figure 2.10'!Footnotes91</vt:lpstr>
      <vt:lpstr>'Figure 2.11'!Footnotes91</vt:lpstr>
      <vt:lpstr>'Figure 2.12'!Footnotes91</vt:lpstr>
      <vt:lpstr>'Figure 2.15'!Footnotes91</vt:lpstr>
      <vt:lpstr>'Figure 2.16'!Footnotes91</vt:lpstr>
      <vt:lpstr>'Figure 2.17'!Footnotes91</vt:lpstr>
      <vt:lpstr>'Figure 2.18'!Footnotes91</vt:lpstr>
      <vt:lpstr>'Figure 2.2'!Footnotes91</vt:lpstr>
      <vt:lpstr>'Figure 2.3'!Footnotes91</vt:lpstr>
      <vt:lpstr>'Figure 2.4'!Footnotes91</vt:lpstr>
      <vt:lpstr>'Figure 2.5'!Footnotes91</vt:lpstr>
      <vt:lpstr>'Figure 2.6'!Footnotes91</vt:lpstr>
      <vt:lpstr>'Figure 2.8 '!Footnotes91</vt:lpstr>
      <vt:lpstr>TOC!Footnotes91</vt:lpstr>
      <vt:lpstr>'Figure 2.1'!Footnotes92</vt:lpstr>
      <vt:lpstr>'Figure 2.10'!Footnotes92</vt:lpstr>
      <vt:lpstr>'Figure 2.11'!Footnotes92</vt:lpstr>
      <vt:lpstr>'Figure 2.12'!Footnotes92</vt:lpstr>
      <vt:lpstr>'Figure 2.15'!Footnotes92</vt:lpstr>
      <vt:lpstr>'Figure 2.16'!Footnotes92</vt:lpstr>
      <vt:lpstr>'Figure 2.17'!Footnotes92</vt:lpstr>
      <vt:lpstr>'Figure 2.18'!Footnotes92</vt:lpstr>
      <vt:lpstr>'Figure 2.2'!Footnotes92</vt:lpstr>
      <vt:lpstr>'Figure 2.3'!Footnotes92</vt:lpstr>
      <vt:lpstr>'Figure 2.4'!Footnotes92</vt:lpstr>
      <vt:lpstr>'Figure 2.5'!Footnotes92</vt:lpstr>
      <vt:lpstr>'Figure 2.6'!Footnotes92</vt:lpstr>
      <vt:lpstr>'Figure 2.8 '!Footnotes92</vt:lpstr>
      <vt:lpstr>TOC!Footnotes92</vt:lpstr>
      <vt:lpstr>'Figure 2.1'!Footnotes93</vt:lpstr>
      <vt:lpstr>'Figure 2.10'!Footnotes93</vt:lpstr>
      <vt:lpstr>'Figure 2.11'!Footnotes93</vt:lpstr>
      <vt:lpstr>'Figure 2.12'!Footnotes93</vt:lpstr>
      <vt:lpstr>'Figure 2.15'!Footnotes93</vt:lpstr>
      <vt:lpstr>'Figure 2.16'!Footnotes93</vt:lpstr>
      <vt:lpstr>'Figure 2.17'!Footnotes93</vt:lpstr>
      <vt:lpstr>'Figure 2.18'!Footnotes93</vt:lpstr>
      <vt:lpstr>'Figure 2.2'!Footnotes93</vt:lpstr>
      <vt:lpstr>'Figure 2.3'!Footnotes93</vt:lpstr>
      <vt:lpstr>'Figure 2.4'!Footnotes93</vt:lpstr>
      <vt:lpstr>'Figure 2.5'!Footnotes93</vt:lpstr>
      <vt:lpstr>'Figure 2.6'!Footnotes93</vt:lpstr>
      <vt:lpstr>'Figure 2.8 '!Footnotes93</vt:lpstr>
      <vt:lpstr>TOC!Footnotes93</vt:lpstr>
      <vt:lpstr>'Figure 2.1'!Footnotes94</vt:lpstr>
      <vt:lpstr>'Figure 2.10'!Footnotes94</vt:lpstr>
      <vt:lpstr>'Figure 2.11'!Footnotes94</vt:lpstr>
      <vt:lpstr>'Figure 2.12'!Footnotes94</vt:lpstr>
      <vt:lpstr>'Figure 2.15'!Footnotes94</vt:lpstr>
      <vt:lpstr>'Figure 2.16'!Footnotes94</vt:lpstr>
      <vt:lpstr>'Figure 2.17'!Footnotes94</vt:lpstr>
      <vt:lpstr>'Figure 2.18'!Footnotes94</vt:lpstr>
      <vt:lpstr>'Figure 2.2'!Footnotes94</vt:lpstr>
      <vt:lpstr>'Figure 2.3'!Footnotes94</vt:lpstr>
      <vt:lpstr>'Figure 2.4'!Footnotes94</vt:lpstr>
      <vt:lpstr>'Figure 2.5'!Footnotes94</vt:lpstr>
      <vt:lpstr>'Figure 2.6'!Footnotes94</vt:lpstr>
      <vt:lpstr>'Figure 2.8 '!Footnotes94</vt:lpstr>
      <vt:lpstr>TOC!Footnotes94</vt:lpstr>
      <vt:lpstr>'Figure 2.1'!Footnotes95</vt:lpstr>
      <vt:lpstr>'Figure 2.10'!Footnotes95</vt:lpstr>
      <vt:lpstr>'Figure 2.11'!Footnotes95</vt:lpstr>
      <vt:lpstr>'Figure 2.12'!Footnotes95</vt:lpstr>
      <vt:lpstr>'Figure 2.15'!Footnotes95</vt:lpstr>
      <vt:lpstr>'Figure 2.16'!Footnotes95</vt:lpstr>
      <vt:lpstr>'Figure 2.17'!Footnotes95</vt:lpstr>
      <vt:lpstr>'Figure 2.18'!Footnotes95</vt:lpstr>
      <vt:lpstr>'Figure 2.2'!Footnotes95</vt:lpstr>
      <vt:lpstr>'Figure 2.3'!Footnotes95</vt:lpstr>
      <vt:lpstr>'Figure 2.4'!Footnotes95</vt:lpstr>
      <vt:lpstr>'Figure 2.5'!Footnotes95</vt:lpstr>
      <vt:lpstr>'Figure 2.6'!Footnotes95</vt:lpstr>
      <vt:lpstr>'Figure 2.8 '!Footnotes95</vt:lpstr>
      <vt:lpstr>TOC!Footnotes95</vt:lpstr>
      <vt:lpstr>'Figure 2.1'!Footnotes96</vt:lpstr>
      <vt:lpstr>'Figure 2.10'!Footnotes96</vt:lpstr>
      <vt:lpstr>'Figure 2.11'!Footnotes96</vt:lpstr>
      <vt:lpstr>'Figure 2.12'!Footnotes96</vt:lpstr>
      <vt:lpstr>'Figure 2.15'!Footnotes96</vt:lpstr>
      <vt:lpstr>'Figure 2.16'!Footnotes96</vt:lpstr>
      <vt:lpstr>'Figure 2.17'!Footnotes96</vt:lpstr>
      <vt:lpstr>'Figure 2.18'!Footnotes96</vt:lpstr>
      <vt:lpstr>'Figure 2.2'!Footnotes96</vt:lpstr>
      <vt:lpstr>'Figure 2.3'!Footnotes96</vt:lpstr>
      <vt:lpstr>'Figure 2.4'!Footnotes96</vt:lpstr>
      <vt:lpstr>'Figure 2.5'!Footnotes96</vt:lpstr>
      <vt:lpstr>'Figure 2.6'!Footnotes96</vt:lpstr>
      <vt:lpstr>'Figure 2.8 '!Footnotes96</vt:lpstr>
      <vt:lpstr>TOC!Footnotes96</vt:lpstr>
      <vt:lpstr>'Figure 2.1'!Footnotes97</vt:lpstr>
      <vt:lpstr>'Figure 2.10'!Footnotes97</vt:lpstr>
      <vt:lpstr>'Figure 2.11'!Footnotes97</vt:lpstr>
      <vt:lpstr>'Figure 2.12'!Footnotes97</vt:lpstr>
      <vt:lpstr>'Figure 2.15'!Footnotes97</vt:lpstr>
      <vt:lpstr>'Figure 2.16'!Footnotes97</vt:lpstr>
      <vt:lpstr>'Figure 2.17'!Footnotes97</vt:lpstr>
      <vt:lpstr>'Figure 2.18'!Footnotes97</vt:lpstr>
      <vt:lpstr>'Figure 2.2'!Footnotes97</vt:lpstr>
      <vt:lpstr>'Figure 2.3'!Footnotes97</vt:lpstr>
      <vt:lpstr>'Figure 2.4'!Footnotes97</vt:lpstr>
      <vt:lpstr>'Figure 2.5'!Footnotes97</vt:lpstr>
      <vt:lpstr>'Figure 2.6'!Footnotes97</vt:lpstr>
      <vt:lpstr>'Figure 2.8 '!Footnotes97</vt:lpstr>
      <vt:lpstr>TOC!Footnotes97</vt:lpstr>
      <vt:lpstr>'Figure 2.1'!Footnotes98</vt:lpstr>
      <vt:lpstr>'Figure 2.10'!Footnotes98</vt:lpstr>
      <vt:lpstr>'Figure 2.11'!Footnotes98</vt:lpstr>
      <vt:lpstr>'Figure 2.12'!Footnotes98</vt:lpstr>
      <vt:lpstr>'Figure 2.15'!Footnotes98</vt:lpstr>
      <vt:lpstr>'Figure 2.16'!Footnotes98</vt:lpstr>
      <vt:lpstr>'Figure 2.17'!Footnotes98</vt:lpstr>
      <vt:lpstr>'Figure 2.18'!Footnotes98</vt:lpstr>
      <vt:lpstr>'Figure 2.2'!Footnotes98</vt:lpstr>
      <vt:lpstr>'Figure 2.3'!Footnotes98</vt:lpstr>
      <vt:lpstr>'Figure 2.4'!Footnotes98</vt:lpstr>
      <vt:lpstr>'Figure 2.5'!Footnotes98</vt:lpstr>
      <vt:lpstr>'Figure 2.6'!Footnotes98</vt:lpstr>
      <vt:lpstr>'Figure 2.8 '!Footnotes98</vt:lpstr>
      <vt:lpstr>TOC!Footnotes98</vt:lpstr>
      <vt:lpstr>'Figure 2.1'!Footnotes99</vt:lpstr>
      <vt:lpstr>'Figure 2.10'!Footnotes99</vt:lpstr>
      <vt:lpstr>'Figure 2.11'!Footnotes99</vt:lpstr>
      <vt:lpstr>'Figure 2.12'!Footnotes99</vt:lpstr>
      <vt:lpstr>'Figure 2.15'!Footnotes99</vt:lpstr>
      <vt:lpstr>'Figure 2.16'!Footnotes99</vt:lpstr>
      <vt:lpstr>'Figure 2.17'!Footnotes99</vt:lpstr>
      <vt:lpstr>'Figure 2.18'!Footnotes99</vt:lpstr>
      <vt:lpstr>'Figure 2.2'!Footnotes99</vt:lpstr>
      <vt:lpstr>'Figure 2.3'!Footnotes99</vt:lpstr>
      <vt:lpstr>'Figure 2.4'!Footnotes99</vt:lpstr>
      <vt:lpstr>'Figure 2.5'!Footnotes99</vt:lpstr>
      <vt:lpstr>'Figure 2.6'!Footnotes99</vt:lpstr>
      <vt:lpstr>'Figure 2.8 '!Footnotes99</vt:lpstr>
      <vt:lpstr>TOC!Footnotes99</vt:lpstr>
      <vt:lpstr>'Figure 2.1'!Print_Area</vt:lpstr>
      <vt:lpstr>'Figure 2.10'!Print_Area</vt:lpstr>
      <vt:lpstr>'Figure 2.11'!Print_Area</vt:lpstr>
      <vt:lpstr>'Figure 2.12'!Print_Area</vt:lpstr>
      <vt:lpstr>'Figure 2.13'!Print_Area</vt:lpstr>
      <vt:lpstr>'Figure 2.14'!Print_Area</vt:lpstr>
      <vt:lpstr>'Figure 2.15'!Print_Area</vt:lpstr>
      <vt:lpstr>'Figure 2.16'!Print_Area</vt:lpstr>
      <vt:lpstr>'Figure 2.17'!Print_Area</vt:lpstr>
      <vt:lpstr>'Figure 2.18'!Print_Area</vt:lpstr>
      <vt:lpstr>'Figure 2.2'!Print_Area</vt:lpstr>
      <vt:lpstr>'Figure 2.3'!Print_Area</vt:lpstr>
      <vt:lpstr>'Figure 2.4'!Print_Area</vt:lpstr>
      <vt:lpstr>'Figure 2.5'!Print_Area</vt:lpstr>
      <vt:lpstr>'Figure 2.6'!Print_Area</vt:lpstr>
      <vt:lpstr>'Figure 2.7'!Print_Area</vt:lpstr>
      <vt:lpstr>'Figure 2.8 '!Print_Area</vt:lpstr>
      <vt:lpstr>'Figure 2.9'!Print_Area</vt:lpstr>
      <vt:lpstr>TOC!Print_Area</vt:lpstr>
      <vt:lpstr>'Figure 2.1'!title</vt:lpstr>
      <vt:lpstr>'Figure 2.10'!title</vt:lpstr>
      <vt:lpstr>'Figure 2.11'!title</vt:lpstr>
      <vt:lpstr>'Figure 2.12'!title</vt:lpstr>
      <vt:lpstr>'Figure 2.13'!title</vt:lpstr>
      <vt:lpstr>'Figure 2.14'!title</vt:lpstr>
      <vt:lpstr>'Figure 2.15'!title</vt:lpstr>
      <vt:lpstr>'Figure 2.16'!title</vt:lpstr>
      <vt:lpstr>'Figure 2.17'!title</vt:lpstr>
      <vt:lpstr>'Figure 2.18'!title</vt:lpstr>
      <vt:lpstr>'Figure 2.2'!title</vt:lpstr>
      <vt:lpstr>'Figure 2.3'!title</vt:lpstr>
      <vt:lpstr>'Figure 2.4'!title</vt:lpstr>
      <vt:lpstr>'Figure 2.5'!title</vt:lpstr>
      <vt:lpstr>'Figure 2.6'!title</vt:lpstr>
      <vt:lpstr>'Figure 2.7'!title</vt:lpstr>
      <vt:lpstr>'Figure 2.8 '!title</vt:lpstr>
      <vt:lpstr>TOC!title</vt:lpstr>
      <vt:lpstr>'Figure 2.1'!Title1</vt:lpstr>
      <vt:lpstr>'Figure 2.10'!Title1</vt:lpstr>
      <vt:lpstr>'Figure 2.11'!Title1</vt:lpstr>
      <vt:lpstr>'Figure 2.12'!Title1</vt:lpstr>
      <vt:lpstr>'Figure 2.13'!Title1</vt:lpstr>
      <vt:lpstr>'Figure 2.14'!Title1</vt:lpstr>
      <vt:lpstr>'Figure 2.15'!Title1</vt:lpstr>
      <vt:lpstr>'Figure 2.16'!Title1</vt:lpstr>
      <vt:lpstr>'Figure 2.17'!Title1</vt:lpstr>
      <vt:lpstr>'Figure 2.18'!Title1</vt:lpstr>
      <vt:lpstr>'Figure 2.2'!Title1</vt:lpstr>
      <vt:lpstr>'Figure 2.3'!Title1</vt:lpstr>
      <vt:lpstr>'Figure 2.4'!Title1</vt:lpstr>
      <vt:lpstr>'Figure 2.5'!Title1</vt:lpstr>
      <vt:lpstr>'Figure 2.6'!Title1</vt:lpstr>
      <vt:lpstr>'Figure 2.7'!Title1</vt:lpstr>
      <vt:lpstr>'Figure 2.8 '!Title1</vt:lpstr>
      <vt:lpstr>TOC!Title1</vt:lpstr>
      <vt:lpstr>'Figure 2.1'!Title2</vt:lpstr>
      <vt:lpstr>'Figure 2.10'!Title2</vt:lpstr>
      <vt:lpstr>'Figure 2.11'!Title2</vt:lpstr>
      <vt:lpstr>'Figure 2.12'!Title2</vt:lpstr>
      <vt:lpstr>'Figure 2.13'!Title2</vt:lpstr>
      <vt:lpstr>'Figure 2.14'!Title2</vt:lpstr>
      <vt:lpstr>'Figure 2.15'!Title2</vt:lpstr>
      <vt:lpstr>'Figure 2.16'!Title2</vt:lpstr>
      <vt:lpstr>'Figure 2.17'!Title2</vt:lpstr>
      <vt:lpstr>'Figure 2.18'!Title2</vt:lpstr>
      <vt:lpstr>'Figure 2.2'!Title2</vt:lpstr>
      <vt:lpstr>'Figure 2.3'!Title2</vt:lpstr>
      <vt:lpstr>'Figure 2.4'!Title2</vt:lpstr>
      <vt:lpstr>'Figure 2.5'!Title2</vt:lpstr>
      <vt:lpstr>'Figure 2.6'!Title2</vt:lpstr>
      <vt:lpstr>'Figure 2.7'!Title2</vt:lpstr>
      <vt:lpstr>'Figure 2.8 '!Title2</vt:lpstr>
      <vt:lpstr>TOC!Title2</vt:lpstr>
      <vt:lpstr>'Figure 2.1'!Title3</vt:lpstr>
      <vt:lpstr>'Figure 2.10'!Title3</vt:lpstr>
      <vt:lpstr>'Figure 2.11'!Title3</vt:lpstr>
      <vt:lpstr>'Figure 2.12'!Title3</vt:lpstr>
      <vt:lpstr>'Figure 2.13'!Title3</vt:lpstr>
      <vt:lpstr>'Figure 2.14'!Title3</vt:lpstr>
      <vt:lpstr>'Figure 2.15'!Title3</vt:lpstr>
      <vt:lpstr>'Figure 2.16'!Title3</vt:lpstr>
      <vt:lpstr>'Figure 2.17'!Title3</vt:lpstr>
      <vt:lpstr>'Figure 2.18'!Title3</vt:lpstr>
      <vt:lpstr>'Figure 2.2'!Title3</vt:lpstr>
      <vt:lpstr>'Figure 2.3'!Title3</vt:lpstr>
      <vt:lpstr>'Figure 2.4'!Title3</vt:lpstr>
      <vt:lpstr>'Figure 2.5'!Title3</vt:lpstr>
      <vt:lpstr>'Figure 2.6'!Title3</vt:lpstr>
      <vt:lpstr>'Figure 2.7'!Title3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RECH Giannina</dc:creator>
  <cp:lastModifiedBy>RECH Giannina</cp:lastModifiedBy>
  <cp:lastPrinted>2014-10-02T13:04:27Z</cp:lastPrinted>
  <dcterms:created xsi:type="dcterms:W3CDTF">2014-10-02T13:04:03Z</dcterms:created>
  <dcterms:modified xsi:type="dcterms:W3CDTF">2015-02-27T10:16:13Z</dcterms:modified>
</cp:coreProperties>
</file>