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60" windowWidth="20730" windowHeight="11760"/>
  </bookViews>
  <sheets>
    <sheet name="HC 3.1.1a" sheetId="20" r:id="rId1"/>
    <sheet name="HC 3.1.1b" sheetId="23" r:id="rId2"/>
    <sheet name="HC 3.1.2" sheetId="7" r:id="rId3"/>
    <sheet name="HC3.1.A1" sheetId="21" r:id="rId4"/>
  </sheets>
  <definedNames>
    <definedName name="_xlnm._FilterDatabase" localSheetId="0" hidden="1">'HC 3.1.1a'!$A$3:$E$3</definedName>
    <definedName name="_xlnm._FilterDatabase" localSheetId="1" hidden="1">'HC 3.1.1b'!$A$4:$D$4</definedName>
    <definedName name="_xlnm._FilterDatabase" localSheetId="2" hidden="1">'HC 3.1.2'!$C$4:$I$39</definedName>
    <definedName name="_xlnm.Print_Area" localSheetId="0">'HC 3.1.1a'!$A$1:$E$65</definedName>
    <definedName name="_xlnm.Print_Area" localSheetId="1">'HC 3.1.1b'!$A$1:$G$14</definedName>
    <definedName name="_xlnm.Print_Area" localSheetId="2">'HC 3.1.2'!$A$1:$I$54</definedName>
  </definedNames>
  <calcPr calcId="162913"/>
</workbook>
</file>

<file path=xl/calcChain.xml><?xml version="1.0" encoding="utf-8"?>
<calcChain xmlns="http://schemas.openxmlformats.org/spreadsheetml/2006/main">
  <c r="B31" i="23" l="1"/>
  <c r="B55" i="7" l="1"/>
  <c r="B69" i="21"/>
  <c r="B65" i="20"/>
</calcChain>
</file>

<file path=xl/sharedStrings.xml><?xml version="1.0" encoding="utf-8"?>
<sst xmlns="http://schemas.openxmlformats.org/spreadsheetml/2006/main" count="660" uniqueCount="195">
  <si>
    <t>Number of homeless</t>
  </si>
  <si>
    <t>Yes</t>
  </si>
  <si>
    <t>No</t>
  </si>
  <si>
    <t>Austria</t>
  </si>
  <si>
    <t>Denmark</t>
  </si>
  <si>
    <t>Estonia</t>
  </si>
  <si>
    <t>Finland</t>
  </si>
  <si>
    <t>France</t>
  </si>
  <si>
    <t>Greece</t>
  </si>
  <si>
    <t>Hungary</t>
  </si>
  <si>
    <t>Ireland</t>
  </si>
  <si>
    <t>Netherlands</t>
  </si>
  <si>
    <t>Norway</t>
  </si>
  <si>
    <t>Poland</t>
  </si>
  <si>
    <t>Portugal</t>
  </si>
  <si>
    <t>Slovenia</t>
  </si>
  <si>
    <t>Spain</t>
  </si>
  <si>
    <t>Sweden</t>
  </si>
  <si>
    <t>Croatia</t>
  </si>
  <si>
    <t>Latvia</t>
  </si>
  <si>
    <t>Lithuania</t>
  </si>
  <si>
    <t xml:space="preserve">Year </t>
  </si>
  <si>
    <t>Including people:</t>
  </si>
  <si>
    <t>Living Rough</t>
  </si>
  <si>
    <t>In emergency accommodation</t>
  </si>
  <si>
    <t>Living in accommodation for the homeless</t>
  </si>
  <si>
    <t>Living in institutions</t>
  </si>
  <si>
    <t>Canada</t>
  </si>
  <si>
    <t>Chile</t>
  </si>
  <si>
    <t>Mexico</t>
  </si>
  <si>
    <t>New Zealand</t>
  </si>
  <si>
    <t>Australia</t>
  </si>
  <si>
    <t>Japan</t>
  </si>
  <si>
    <t>People who use different day programmes for homeless</t>
  </si>
  <si>
    <t>Other categories included / notes</t>
  </si>
  <si>
    <t>People are considered as homeless if they do not have suitable accommodation alternatives and their current living arrangement: are in a dwelling that is inadequate; or have no tenure, or if their initial tenure is short and not extendable; or does not allow them to have control of, and access to space for social relations.</t>
  </si>
  <si>
    <t>Homeless people include those living out of doors, in various temporary shelters and night shelters and institutions due to lack of a dwelling (e.g. shelters, nursing homes, psychiatric hospitals, institutions for mentally handicapped). Also released prisoners with no known dwelling are included in homeless people. In addition, the homeless comprise those living temporarily with friends and relatives and itinerants.</t>
  </si>
  <si>
    <t>People who has spent the night before the survey in homeless shelters or other accommodation provided by a support organization, or in places not meant for human habitation  (streets, gardens, railway stations : unsheltered homeless) .</t>
  </si>
  <si>
    <t>Homeless people shall be persons without any registered place of residence, except for persons whose registered places of residence are accommodation for homeless people, and any person shall be deemed to be homeless who spends nights in public areas or premises not designed for housing purposes.</t>
  </si>
  <si>
    <t>Primary homeless person (including persons living in streets or without a shelter or living quarters)</t>
  </si>
  <si>
    <t>The definition of homeless covers: roofless people, houseless people, people living in insecure housing and people living in inadequate housing.</t>
  </si>
  <si>
    <t>Homelessness is defined as living situations where people with no other options to acquire safe  and secure housing: are without shelter, in temporary accommodation, sharing accommodation  with a household or living in uninhabitable housing.</t>
  </si>
  <si>
    <t xml:space="preserve">Homeless is a person who does not stay in a living accommodation and who is not registered for permanent residence therein or a person who does not stay in a living accommodation and is registered for permanent residence in a dwelling which is not adequate for living. </t>
  </si>
  <si>
    <t>People sleeping rough, people living in emergency accommodation provided by the local authority or an NGO, people staying in long-stay group accommodation provided by the local authority or an NGO (non emergency centres, shelters for victims of domestic violence, centres for asylum seekers or irregular migrants), people living in buildings that would commonly be considered unsuitable for human habitation, people living in temporary accommodation such as pensions or guest houses, people living in squats.</t>
  </si>
  <si>
    <t>Definition of homelessness used for data collection</t>
  </si>
  <si>
    <t>..</t>
  </si>
  <si>
    <t>Notes:</t>
  </si>
  <si>
    <r>
      <t xml:space="preserve">Figures include </t>
    </r>
    <r>
      <rPr>
        <b/>
        <i/>
        <sz val="10"/>
        <color theme="1"/>
        <rFont val="Arial Narrow"/>
        <family val="2"/>
      </rPr>
      <t xml:space="preserve">more than </t>
    </r>
    <r>
      <rPr>
        <b/>
        <sz val="10"/>
        <color theme="1"/>
        <rFont val="Arial Narrow"/>
        <family val="2"/>
      </rPr>
      <t>persons 1) living rough, 2) living in emergency accommodation, and 3) living in accommodation for the homeless?</t>
    </r>
  </si>
  <si>
    <t xml:space="preserve">Sources: </t>
  </si>
  <si>
    <t>United States</t>
  </si>
  <si>
    <t>Table HC 3.1.2: Definition of homelessness used for the purpose of data collection</t>
  </si>
  <si>
    <t>Table HC3.1.A1: Estimated number of homeless people, selected years</t>
  </si>
  <si>
    <t>Italy</t>
  </si>
  <si>
    <t>Brazil</t>
  </si>
  <si>
    <t>Not provided</t>
  </si>
  <si>
    <t>Iceland</t>
  </si>
  <si>
    <t>Israel</t>
  </si>
  <si>
    <t>Slovak Republic</t>
  </si>
  <si>
    <t>Northern Ireland</t>
  </si>
  <si>
    <t>Scotland</t>
  </si>
  <si>
    <t>Wales</t>
  </si>
  <si>
    <t>People who have a note of their status of homelessness</t>
  </si>
  <si>
    <t xml:space="preserve">The homeless are regarded as people who do not have their own dwelling or room (owned or rented), but who stay in temporary housing arrangements, or stay temporarily and without a contract with family, friends or acquaintances. The homeless are also regarded as people without a place to stay on the following night.
</t>
  </si>
  <si>
    <t>Estonia has no legal definition of "homeless". For statistical purposes, a homeless person is a person, who has no legal relationship (ownership, lease agreement, permanent accommodation agreement) to any buildings, rooms or parts thereof that would qualify as housing and who has no source of income necessary for acquiring a place to live and no social skills to change his or her status in the given circumstances.</t>
  </si>
  <si>
    <t>Homeless is defined as people who live their daily life in a park, a riverbed, at a road, a station or other institutions.</t>
  </si>
  <si>
    <t>Homeless is defined as a person who does not have access to traditional housing; does not have a shelter to stay in nor a place to stay in regularly; stays wherever possible every night, including in a guesthouse, in a shelter or with other people. Those who come from temporary shelter, such as from prison or from drug treatment, have a history of multiple housing and social difficulties and are not guaranteed shelter one or two months before leaving the temporary accommodation are listed herewith.</t>
  </si>
  <si>
    <t>A homeless person is a person who does not own an accommodation or building or does not have any other right to use such an accommodation or building and resides in temporary accommodation or public places.</t>
  </si>
  <si>
    <t xml:space="preserve">A person who, irrespective of his/her nationality, racial or ethnic origin, religion, age, sex, sexual orientation, socio-economic status and physical and mental health condition, lives in the following conditions:
- No roof, living in the public space, housed in an emergency shelter or living in a precarious place;
- Public space - spaces for public use such as gardens, metro / bus stations, bus stops, parking lots, sidewalks, viaducts, bridges or others;
- Emergency shelter - any equipment which immediately accommodates, free of charge and for short periods of time, persons who do not have access to another overnight accommodation;
- Precarious place - place that, due to the conditions in which it is allowed, a public use, such as abandoned cars, stairwells, entrances of buildings, abandoned factories and buildings, abandoned houses or others; or 
- Without a house, being in temporary accommodation destined for the purpose: temporary accommodation (equipment which accommodates persons who do not have access to permanent accommodation and who promote their insertion, e.g. Temporary Accommodation Centers). </t>
  </si>
  <si>
    <t>The Census 2011 used the concept of "secondary homelessness", defined as persons enumerated in dwellings outside the housing stock, collective accommodation facilities of temporary accommodation (dormitory, halfway home, shelter, hostel for homeless people, facilities for homeless people), without shelter and in a fictitious house. The term fictitious house was used when the person did not live in a dwelling or a family house. The reason for this was that, formally, every inhabitant must be counted in a dwelling and dwelling in a house/residential building.</t>
  </si>
  <si>
    <t>5. Indicates whether data are comparable across reported years or not (in case there were changes in the scope, methodology or definitions used for homeless counts).</t>
  </si>
  <si>
    <t>All years comparable (5)</t>
  </si>
  <si>
    <t>United Kingdom</t>
  </si>
  <si>
    <t>Yes, but limited to certain priority categories; includes households threatened with homelessness</t>
  </si>
  <si>
    <t>England</t>
  </si>
  <si>
    <t>Luxembourg</t>
  </si>
  <si>
    <t>People living in boarding houses (due to lack of suitable accommodation alternatives); people living in severely crowded dwellings</t>
  </si>
  <si>
    <r>
      <t>"Registered homelessness": number of people who have a note of their status of homelessness (</t>
    </r>
    <r>
      <rPr>
        <i/>
        <sz val="10"/>
        <rFont val="Arial Narrow"/>
        <family val="2"/>
      </rPr>
      <t>Vermerk des Obdachlosenstatus)</t>
    </r>
    <r>
      <rPr>
        <sz val="10"/>
        <rFont val="Arial Narrow"/>
        <family val="2"/>
      </rPr>
      <t xml:space="preserve"> or are registered in accommodations for the homeless.</t>
    </r>
  </si>
  <si>
    <t>Homeless is a general term for the heterogeneous group of population covering both visible homeless people, i.e. persons sleeping rough (roofless), and people who are not able to procure any dwelling and hence live in accommodation for the homeless, as well as people living in insecure accommodation and people staying in conditions which do not fulfil the minimum standards of living in the particular cultural and social environment.</t>
  </si>
  <si>
    <t>1. The homeless are recognised as a vulnerable group to which social protection is provided. The homeless are defined as all persons legally residing in the country with no access or with insecure access to adequate owned, rented or bestowed housing that meets the necessary technical standards and is provided with basic services of water and electricity.
2. The homeless include especially those living on the streets, in shelters, those hosted temporarily out of necessity in institutions or other structures, as well as those living in inadequate accommodation.</t>
  </si>
  <si>
    <t>Homeless is defined as a person at least 18 years old who lives in abandoned houses, gardens, public places, or building locations; suffers from physical and emotional neglect. Usually without active relationships with their family; doesn't put in the effort to change his way of life and can not lead a normal lifestyle. A homeless person faces one or more of the following:
* A history of instability in living locations and constant mobility across the country
* Doesn't have a national identification
* Lacks resources for survival
* Addiction to psychoactive substances like alcohol and drugs
* A history of violence and personal and family crises
* A history of physical and/or mental illness with psychiatric hospitalization backgrounds
* Fundamental lack of trust towards the establishment and its authorities 
* Not functioning in most aspects of life and a history of failures and rejections
In Israel, there is a distinction made between a homeless person and a person without a home due to housing problems and is actively trying to change their situation with the help of the Ministry of Construction and Housing. The following are not considered homeless:
* Individuals or families who cannot repay their loans and are exiled from their houses
* Individuals who have restraining orders due to violence in their homes
* Ex-inmates
* Minors under the age of 18</t>
  </si>
  <si>
    <t>A person is considered to be homeless when he/she suffers from poverty and lack of adequate housing, i.e. he/she cannot autonomously find and keep an accommodation. The definition includes all those who: live in public spaces (on the streets, in shacks, abandoned cars, caravans or barns); sleep in night shelters and are forced to spend many hours per day in public spaces/in the open; live in homeless hostels and temporary accommodation; live in other specific types of supported accommodation for the homeless. It excludes all people who: live in overcrowded dwellings; live temporarily with friends or family because of lack of housing; live in illegally occupied properties or camps.</t>
  </si>
  <si>
    <t>No information available on the definition used by National Ministry of Statistics and Geography (INEGI)</t>
  </si>
  <si>
    <t>Persons living in uninhabitable housing</t>
  </si>
  <si>
    <t xml:space="preserve">A person is homeless when he/she lacks a place to live, either rented or owned, and finds him/herself in one of the following situations: - Has no place to stay for the night. - Is referred to emergency or temporary shelter accommodation. - is a ward of the correctional and probation service and due to be released in two months at the latest. - Is a resident of an institution and due to be discharged in two months at the latest. - Lives with friends, acquaintances or family on a temporary basis. </t>
  </si>
  <si>
    <t>Including 1) Acute homelessness (Emergency accommodation, overnight shelters, women’s shelters, rough sleeping. Hotels, campsites, hostels, caravans, mobile homes, etc.). 2) Institutional care, category housing, penal institutions (Penal or correctional institutions, healthcare institutions, treatment centres). 3) Long-term housing solutions (Housing solutions provided by the municipal social services, temporary accommodation, transitional supported accommodated housing). 4) Short-term housing solutions (Temporary living in conventional housing with friends, acquaintances, family or relatives. Temporary (less than three months) sublet contracts in conventional housing. The person must have been in contact with social services or other care providers to be included in the statistics).</t>
  </si>
  <si>
    <t>Living temporarily in conventional housing with family and friends</t>
  </si>
  <si>
    <t>Living in non-conventional dwellings</t>
  </si>
  <si>
    <t>Germany (3)</t>
  </si>
  <si>
    <r>
      <t>Homeless as % of total population</t>
    </r>
    <r>
      <rPr>
        <b/>
        <vertAlign val="superscript"/>
        <sz val="10"/>
        <color theme="1"/>
        <rFont val="Arial"/>
        <family val="2"/>
      </rPr>
      <t>1</t>
    </r>
  </si>
  <si>
    <t>Yes*</t>
  </si>
  <si>
    <t>Czech Republic (1)</t>
  </si>
  <si>
    <t>Denmark (2)</t>
  </si>
  <si>
    <t xml:space="preserve">1. Czech Republic: The census counts with provisional housing such as people living in temporary buildings, empty buildings or buildings without an occupancy approval (official permit to use the building for living in). Not included are however persons living temporarily in their workplaces as those are very difficult to be counted. People living in caravans or other types of mobile housing are not included. Also there is a number of persons living in parks or forests in small dwellings that have been counted in the census, while persons living in legally rented cottage dwellings are building the line where the dwellings are not perceived as unconventional anymore and so not included in the census. </t>
  </si>
  <si>
    <t>Persons living in unsuitable conditions (e.g. atypical, informal residential buildings) and legally insecure housing. Note that 2019 Census this does not include people living in commercial hostels,or people at the risk of losing housing or living in unacceptable housing</t>
  </si>
  <si>
    <t>2. Denmark: persons living in institutions are only considered homeless if they are to leave the institution within the next month without any new place to stay.</t>
  </si>
  <si>
    <t>Canada (2)</t>
  </si>
  <si>
    <t>Czech Republic (3)</t>
  </si>
  <si>
    <t>Germany (4)</t>
  </si>
  <si>
    <t>Italy (5)</t>
  </si>
  <si>
    <t>Luxembourg (6)</t>
  </si>
  <si>
    <t>2. Canada: data refer to the number of emergency shelter users</t>
  </si>
  <si>
    <t>Canada (6)</t>
  </si>
  <si>
    <t>Czech Republic (7)</t>
  </si>
  <si>
    <t>Germany (8)</t>
  </si>
  <si>
    <t>6. Canada: data refer to the number of emergency shelter users.</t>
  </si>
  <si>
    <t xml:space="preserve">3. Czech Republic: This figure is the result of the first Census of homeless persons in the Czech Republic 2019, Roofless and selected houseless categories according to the ETHOS typology, undertaken by the Czech Research Institute for Labour and Social Affairs. This is an estimate of the number of roofless people in April 2019; note, however, that it does not include people living in commercial hostels (whose number has been growing during the last years), nor does it include people at the risk of losing housing or living in unacceptable housing. </t>
  </si>
  <si>
    <t xml:space="preserve">4. Germany: Includes three main groups: i) Homeless refugees with an international protection status of more than one year (and eligible for job seeking allowance and renting regular housing in Germany, but still in temporary accommodation because they could not find regular housing), ii) Homeless people without such a background who are provided with temporary accommodation by municipalities, and iii) Homeless people who are provided by NGOs with some type of temporary accommodation or are known as homeless users of their advice centres (without permanent housing and in contact with the advice centre at least once in the preceding months).
</t>
  </si>
  <si>
    <t xml:space="preserve">5. Italy: Based on a survey carried out among homeless service users in 158 municipalities. The number of homeless people reported represents 0.24% of the population registered as resident in the surveyed municipalities.     </t>
  </si>
  <si>
    <t xml:space="preserve">6. Luxembourg: 2014 data refer to a study carried out by LISER; see Baptista and Marlier (2019).  </t>
  </si>
  <si>
    <t>Costa Rica</t>
  </si>
  <si>
    <t>(289,800 households)</t>
  </si>
  <si>
    <t>(1.25% households)</t>
  </si>
  <si>
    <t xml:space="preserve">Portugal </t>
  </si>
  <si>
    <t>Last updated</t>
  </si>
  <si>
    <t>Colombia</t>
  </si>
  <si>
    <t xml:space="preserve">1. refers to population on first of January of the year of reference, see OECD Population database. </t>
  </si>
  <si>
    <t>Circa 2010 (1)</t>
  </si>
  <si>
    <t>Circa 2015 (2)</t>
  </si>
  <si>
    <t>United Kingdom (8)</t>
  </si>
  <si>
    <t>(10,908 households)</t>
  </si>
  <si>
    <t>Country</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</si>
  <si>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</si>
  <si>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</si>
  <si>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Homelessness as defined for statistical purposes is defined as an individual who spends 1 or more nights in an emergency homeless shelter. This definition is the best estimate we have for homelessness in Canada, though it is recognised that it is likely an underestimate as it is not able to count those experiencing homelessness outside of emergency homeless shelters.</t>
  </si>
  <si>
    <t>Persons and/or families who lack a fixed residence and who spend the night in public or private places that do not have the basic characteristics of a home, even if they fulfill that function (excluding informal settlements). Likewise, people living rough, receiving temporary accommodation, and/or living in institutions that provide them with biopsychosocial support</t>
  </si>
  <si>
    <t>A person shall be regarded by a housing authority as being homeless if — (a) there is no accommodation available which, in the opinion of the authority, he, together with any other person who normally resides with him or who might reasonably be expected to reside with him, can reasonably occupy or remain in occupation of, or (b) he is living in a hospital, county home, night shelter or other such institution, and is so living because he has no accommodation of the kind referred to in paragraph (a), and he is, in the opinion of the authority, unable to provide accommodation from his own resources.</t>
  </si>
  <si>
    <t>The Netherlands</t>
  </si>
  <si>
    <t>The definition covers: people living on the street or other public spaces, without a permanent place of residence; people who make short-term use of night care or accessible care; and people without a permanent residence, who sleep with family or friends on a non-structural basis and do not know where they will sleep the next night.</t>
  </si>
  <si>
    <t>In Slovenia there is no official definition of homeless. Those who use night shelters (emergency accommodation), accommodation for homeless and those who use different day programmes for homeless</t>
  </si>
  <si>
    <t xml:space="preserve">People who make the street their place of residence, where they satisfy all their needs, either permanently or temporarily; that is, they develop all the dimensions of their intimate and social life in public space. </t>
  </si>
  <si>
    <t xml:space="preserve">Men, women or family groups, without distinction of age, gender, disability condition, addiction condition, migratory status, etnia, sexual diversity and/or religion, with absence of a home or dwelling, in addition of being in a total or partial dependency condition, that move and wander around territories according to the means of subsistence that it generates. </t>
  </si>
  <si>
    <t>Romania</t>
  </si>
  <si>
    <t>Homeless persons represent a social category consisting of single persons or families who, for social, medical, financial-economic, legal single or cumulative reasons of or due to situations of force majeure, live on the street, live temporarily with friends or acquaintances, are unable to support a rental property or are at risk of eviction, are in institutions or penitentiaries from where they will, within 2 months, be either discharged or released and have no domicile or residence.</t>
  </si>
  <si>
    <t>A person is considered homeless if they lack a fixed, regular, and adequate nighttime residence.</t>
  </si>
  <si>
    <t>3. Germany: Entries marked with an (*) indicate that individuals in this category are characterised as homelessness so far as they are known to be homeless by local advisory centres.</t>
  </si>
  <si>
    <r>
      <t xml:space="preserve">Sources:  OECD Questionnaire on Affordable Housing, 2021, 2019 and 2016. For Italy: ISTAT (2014) </t>
    </r>
    <r>
      <rPr>
        <i/>
        <sz val="8"/>
        <color theme="1"/>
        <rFont val="Arial"/>
        <family val="2"/>
      </rPr>
      <t>Le persone senza dimora</t>
    </r>
    <r>
      <rPr>
        <sz val="8"/>
        <color theme="1"/>
        <rFont val="Arial"/>
        <family val="2"/>
      </rPr>
      <t xml:space="preserve">, https://www.istat.it/it/archivio/175984. For United Kingdom: Government Statistical Service (2019), https://gss.civilservice.gov.uk/wp-content/uploads/2019/02/GSS-homelessness-report-1.pdf.  </t>
    </r>
  </si>
  <si>
    <t>Circa 2018/2019 (3)</t>
  </si>
  <si>
    <t>2020 (4)</t>
  </si>
  <si>
    <t xml:space="preserve">7. Czech Republic: This figure is the result of the first Census of homeless persons in the Czech Republic 2019, Roofless and selected houseless categories according to the ETHOS typology, undertaken by the Czech Research Institute for Labour and Social Affairs. This is an estimate of the number of roofless people in April 2019; note, however, that it does not include people living in commercial hostels (whose number has been growing during the last years), nor does it include people at the risk of losing housing or living in unacceptable housing. </t>
  </si>
  <si>
    <r>
      <t xml:space="preserve">8. Germany: Data for 2014 are based on estimates from the Federal Association for the Support of Homeless (Bundesarbeitsgemeinschaft Wohnungslosenhilfe e.V. , or BAG W); their methodology changed in 2017, making estimates from previous years not comparable to those from 2017 and thereafter. Data from 2018 are provided by the Ministry of Labour and Social Affairs and based on a different definition and data collection method from that of the BAG W; these data include homeless refugees, as outlined in </t>
    </r>
    <r>
      <rPr>
        <i/>
        <sz val="8"/>
        <rFont val="Arial"/>
        <family val="2"/>
      </rPr>
      <t>HC3.1.2. Definition of homelessness used for the purpose of data collection</t>
    </r>
    <r>
      <rPr>
        <sz val="8"/>
        <rFont val="Arial"/>
        <family val="2"/>
      </rPr>
      <t xml:space="preserve">. </t>
    </r>
  </si>
  <si>
    <t>Table HC 3.1.1: Estimated number of homeless people, 2020 or latest year available</t>
  </si>
  <si>
    <t>2020 
(Q1-Q4)</t>
  </si>
  <si>
    <t>2018/19 data</t>
  </si>
  <si>
    <t>2020 data</t>
  </si>
  <si>
    <t>2019 
(Q1-Q4)</t>
  </si>
  <si>
    <t>(269,510 households)</t>
  </si>
  <si>
    <t>(1.16% households)</t>
  </si>
  <si>
    <t>(269,510 
households)</t>
  </si>
  <si>
    <t xml:space="preserve">4. Data for 2020. United Kingdom: Data for England and Wales cover 2020 (Q1-Q4); data for Northern Ireland cover the period July-December 2020; data for Scotland cover the period April-September 2020. </t>
  </si>
  <si>
    <t>2019 
(July-Dec)</t>
  </si>
  <si>
    <t>2019 
(April-Sept)</t>
  </si>
  <si>
    <t>(22,392 households)</t>
  </si>
  <si>
    <t>(1.66% households)</t>
  </si>
  <si>
    <t>(1.64% households)</t>
  </si>
  <si>
    <t>(22,452 households)</t>
  </si>
  <si>
    <t>2020 
(July-Dec)</t>
  </si>
  <si>
    <t>(7,989 households)</t>
  </si>
  <si>
    <t>(1.10% households)</t>
  </si>
  <si>
    <t>(27,796 households)</t>
  </si>
  <si>
    <t>(1.14% households)</t>
  </si>
  <si>
    <t>2020 
(April-Sept)</t>
  </si>
  <si>
    <t>2019-20 (annual)</t>
  </si>
  <si>
    <t>Yes, but limited to certain priority categories; includes households threatened with homelessness and people living in temporary accomodation</t>
  </si>
  <si>
    <t>Yes; includes households threatened with homelessness and people living in temporary accomodation as of 30 Sept</t>
  </si>
  <si>
    <t>Yes, but limited to certain priority categories; includes households threatened with homelessness (Section 66) and people living in temporary accomodation (Section 73)</t>
  </si>
  <si>
    <t>2018-19 
(annual)</t>
  </si>
  <si>
    <t>(7,959 households)</t>
  </si>
  <si>
    <t>(1.01% households)</t>
  </si>
  <si>
    <t>(27,291 households)</t>
  </si>
  <si>
    <t xml:space="preserve">Figures only include those who are unintentionally homeless and who are in 'priority need' categories - with the exception of Scotland (see Table HC 3.1.A1 and Government Statistical Service (2019)). See also Definition (column B) for additional details. </t>
  </si>
  <si>
    <t>(7,959 
households)</t>
  </si>
  <si>
    <t>(27,291 
households)</t>
  </si>
  <si>
    <t>(22,452 
households)</t>
  </si>
  <si>
    <t xml:space="preserve">1. Data for "Circa 2010" are from 2010 except: 2006 for New Zealand; 2009 for Greece and Iceland; 2010 for Austria, Canada, Finland, Japan, Latvia, Mexico, the Netherlands, New Zealand, Slovenia; 2011 for Australia, Chile, Denmark, Estonia, Hungary, Italy, Latvia, Lithuania, the Slovak Republic and Sweden; 2012 for France and Norway. </t>
  </si>
  <si>
    <r>
      <t xml:space="preserve">2. Data for "Circa 2015" are from 2015 except: </t>
    </r>
    <r>
      <rPr>
        <sz val="8"/>
        <rFont val="Arial"/>
        <family val="2"/>
      </rPr>
      <t>2013 for Croatia, Denmark, Italy, Poland and Spain</t>
    </r>
    <r>
      <rPr>
        <sz val="8"/>
        <color theme="1"/>
        <rFont val="Arial"/>
        <family val="2"/>
      </rPr>
      <t xml:space="preserve">; 2014 for Germany, Hungary, Ireland and Luxembourg; 2016 for Australia, Canada, New Zealand, and Norway. Data for Wales (United Kingdom) refer to 2016-2017. </t>
    </r>
  </si>
  <si>
    <t xml:space="preserve">3. Data for "Circa 2018" are from 2018 except: 2017 for Iceland, Latvia, Sweden; 2019 for Austria, Chile, Colombia, the Czech Republic, Denmark, Poland, Portugal, Slovenia, the United Kingdom (England [Q1-Q4], Northern Ireland [July-Dec], Scotland [April-Sept], Wales [2018-19, annual]), the United States. </t>
  </si>
  <si>
    <t>United States (2)</t>
  </si>
  <si>
    <t>United Kingdom: (3)</t>
  </si>
  <si>
    <t xml:space="preserve">England (4)
</t>
  </si>
  <si>
    <t>4. Data for England (United Kingdom) include information on new prevention and relief duties owed, which include any activities aimed at preventing a household threatened with homelessness within 56 days from becoming homeless. Relief duties are owed to households that are already homeless and require help to secure settled accommodation. Data are not comparable with the homelessness decisions or prevention/relief activity reported prior to April 2018. This is because amendments to legislation, as introduced by the 2017 HRA, have introduced new duties that mean more people will be eligible for assistance out of homelessness from local authorities.</t>
  </si>
  <si>
    <t>United States (7)</t>
  </si>
  <si>
    <t xml:space="preserve">7. United States: Data from 2020 result from point-in-time counts conducted in late Janary 2020. </t>
  </si>
  <si>
    <t xml:space="preserve">7. United Kingdom: Data refer to households, not individuals. Data refer to the number of households applying for housing assistance to local authorities who are accepted as statutory homeless during the year of reference, yet there are some differences across the UK in whether a household is characteried as “priority need” (and thus eligible for assistance from the local authority), as well as the conditions to be eligible as “priority need”. Scotland, for instance, no longer categorises households into priority need. There are also differences in the number of days used to trigger the provision of assistance from the local authority. Data for Northern Ireland, Scotland and Wales include households threatened with homelessness and households living in temporary accomodation. For more information, see Government Statistical Service (2019). </t>
  </si>
  <si>
    <t>OECD Questionnaire on Affordable Housing (QuASH), 2021 and 2019. For Croatia, Estonia, France, Greece, Hungary, Lithuania, Mexico and Spain: 2016 OECD Questionnaire on Social and Affordable Housing. For Germany: Ministry of Labour and Social Affairs. For Luxembourg: Baptista, I. and E. Marlier (2019), Fighting homelessness and housing exclusion in Europe: A study of national policies, http://dx.doi.org/10.2767/624509. For Italy: ISTAT (2014), Le persone senza dimora. For Portugal: ENIPSA 2019 Report, http://www.enipssa.pt/-/relatorio-enipssa-dados-2019. For the United States: The 2020 Annual Homeless Assessment Report (AHAR) to Congress, www.huduser.gov/portal/sites/default/files/pdf/2020-AHAR-Part-1.pdf. For the United Kingdom: household data from Office for National Statistics (2021), Households by type of household and family, regions of England and UK constituent countries, www.ons.gov.uk/peoplepopulationandcommunity/birthsdeathsandmarriages/families/datasets/householdsbytypeofhouseholdandfamilyregionsofenglandandukconstituentcountries; homelessness data for England were reported in the 2021 QuASH; homelessness data for Northern Ireland were retrieved from Department of Communities (2021), Northern Ireland Homelessness Bulletin July-December 2020, www.communities-ni.gov.uk/publications/northern-ireland-homelessness-bulletin-july-december-2020; homelessness data for Scotland were retrieved from Scottish Government (2020), Homelessness in Scotland: Update to September 2020, www.gov.scot/publications/homelessness-scotland-update-30-september-2020/pages/3/; homelessness data from Wales were retrieved from StatsWales, Homelessness: Households eligible for homelessness assistance and in priority need by Area and Measure (Section 75), https://statswales.gov.wales/Catalogue/Housing/Homelessness/householdseligibleforhomelessnessassistanceandinpriorityneed-by-area-measure-section77; see also Government Statistical Service (2019), Harmonisation of Definitions of Homelessness for UK Official Statistics: A Feasibility Report, https://gss.civilservice.gov.uk/wp-content/uploads/2019/02/GSS-homelessness-report-1.pdf.</t>
  </si>
  <si>
    <r>
      <t xml:space="preserve">OECD Questionnaire on Affordable Housing (QuASH), 2021. For the United States: The 2020 Annual Homeless Assessment Report (AHAR) to Congress, www.huduser.gov/portal/sites/default/files/pdf/2020-AHAR-Part-1.pdf. For the United Kingdom: household data from Office for National Statistics (2021), Households by type of household and family, regions of England and UK constituent countries, www.ons.gov.uk/peoplepopulationandcommunity/birthsdeathsandmarriages/families/datasets/householdsbytypeofhouseholdandfamilyregionsofenglandandukconstituentcountries; data for England were reported in the 2021 QuASH; data for Northern Ireland were retrieved from Department of Communities (2021), Northern Ireland Homelessness Bulletin July-December 2020, www.communities-ni.gov.uk/publications/northern-ireland-homelessness-bulletin-july-december-2020; data for Scotland were retrieved from Scottish Government (2020), </t>
    </r>
    <r>
      <rPr>
        <i/>
        <sz val="8"/>
        <color theme="1"/>
        <rFont val="Arial"/>
        <family val="2"/>
      </rPr>
      <t xml:space="preserve">Homelessness in Scotland: Update to September 2020, </t>
    </r>
    <r>
      <rPr>
        <sz val="8"/>
        <color theme="1"/>
        <rFont val="Arial"/>
        <family val="2"/>
      </rPr>
      <t xml:space="preserve">www.gov.scot/publications/homelessness-scotland-update-30-september-2020/pages/3/; data from Wales were retrieved from StatsWales, Homelessness: Households eligible for homelessness assistance and in priority need by Area and Measure (Section 75), https://statswales.gov.wales/Catalogue/Housing/Homelessness/householdseligibleforhomelessnessassistanceandinpriorityneed-by-area-measure-section77; see also Government Statistical Service (2019), Harmonisation of Definitions of Homelessness for UK Official Statistics: A Feasibility Report, https://gss.civilservice.gov.uk/wp-content/uploads/2019/02/GSS-homelessness-report-1.pdf. </t>
    </r>
  </si>
  <si>
    <t xml:space="preserve">Sources: OECD Questionnaire on Affordable Housing, 2021, 2019 and 2016. For Germany: Data for 2014 and 2017 are from the Federal Association for the Support of Homeless (Bundesarbeitsgemeinschaft Wohnungslosenhilfe e.V. , or BAG W) (2019), www.bagw.de/de/themen/zahl_der_wohnungslosen/index.html; data for 2018 are from research project 534 published in 2019 by the Federal Ministry of Labour and Social Affairs, "Develoment, structure and strategies to tackle homelessness", www.bmas.de/DE/Service/Medien/Publikationen/Forschungsberichte/Forschungsberichte-Arbeitsmarkt/fb534-entstehung-verlauf-struktur-von-wohnungslosigkeit-und-strategien-zu-vermeidung-und-behebung.html. For Italy: ISTAT (2014) Le persone senza dimora, www.istat.it/it/archivio/175984. For Luxembourg: Baptista, I. and E. Marlier (2019), Fighting homelessness and housing exclusion in Europe: A study of national policies, http://dx.doi.org/10.2767/624509. For Portugal: ENIPSA 2018 report. For the United States: The 2020 Annual Homeless Assessment Report (AHAR) to Congress, www.huduser.gov/portal/sites/default/files/pdf/2020-AHAR-Part-1.pdf. For the United Kingdom: data for England were reported in the 2021 QuASH; data for Northern Ireland were retrieved from Department of Communities (2021), Northern Ireland Homelessness Bulletin July-December 2020, www.communities-ni.gov.uk/publications/northern-ireland-homelessness-bulletin-july-december-2020; data for Scotland were retrieved from Scottish Government (2020), Homelessness in Scotland: Update to September 2020, www.gov.scot/publications/homelessness-scotland-update-30-september-2020/pages/3/; data from Wales were retrieved from StatsWales, Homelessness: Households eligible for homelessness assistance and in priority need by Area and Measure (Section 75), https://statswales.gov.wales/Catalogue/Housing/Homelessness/householdseligibleforhomelessnessassistanceandinpriorityneed-by-area-measure-section77; see also Government Statistical Service (2019), Harmonisation of Definitions of Homelessness for UK Official Statistics: A Feasibility Report, https://gss.civilservice.gov.uk/wp-content/uploads/2019/02/GSS-homelessness-report-1.pdf. </t>
  </si>
  <si>
    <t>United States (9)</t>
  </si>
  <si>
    <t>United Kingdom (10)</t>
  </si>
  <si>
    <t xml:space="preserve">Table HC 3.1.1: Comparing the estimated number of homeless people in selected countries, 2018/2019 and 2020 </t>
  </si>
  <si>
    <t xml:space="preserve">2. United States: Data from 2020 result from point-in-time counts conducted in late January 2020. </t>
  </si>
  <si>
    <t xml:space="preserve">9. United States: Data from 2020 result from point-in-time counts conducted in late January 2020. </t>
  </si>
  <si>
    <t>10. United Kingdom: Data refer to households, not individuals. Data refer to the number of households applying for housing assistance to local authorities who are accepted as statutory homeless during the year of reference, yet there are some differences across the UK in whether a household is characteried as “priority need” (and thus eligible for assistance from the local authority), as well as the conditions to be eligible as “priority need”. Scotland, for instance, no longer categorises households into priority need. There are also differences in the number of days used to trigger the provision of assistance from the local authority. Data for Northern Ireland, Scotland and Wales include households threatened with homelessness and households living in temporary accommodation. For more information, see Government Statistical Service (2019).</t>
  </si>
  <si>
    <t xml:space="preserve">Persons who are not currently living in accommodation which they have a legal right to occupy as tenant or owner-occupier (or have permission to occupy from the householder), or if a dwelling is not avaialbe for other reasons. People are considered homeless when they are provided with accommodation/shelter by a care system; they are staying in homes, asylums, women's shelters because they lack their own dwelling; they are living in motels; they are staying with friends/family; and/or they are living rough. </t>
  </si>
  <si>
    <t xml:space="preserve">England: Definition of statutory homelessness until 3 April 2018: A household that meets the eligibility criteria, has been assessed as priority need (has children, is disabled, elderly, a care leaver or ex armed forces among others) and is unintentionally homeless or threatened with homelessness in 28 days. The person who approaches must be 18 or over, or 16 and over if a care leaver. Definition of statutory homelessness from 3 April 2018: A household who approaches a local authority for assistance, who is eligible for help and is either homeless or threatened with homelessness within 56 days.
Northern Ireland: A household who approaches a local authority for assistance, who is eligible for help and is either homeless or threatened with homelessness within 28 days. Data presented in this indicator also include people living in temporary accommodation. 
Scotland: A household who approaches a local authority for assistance, who is eligible for help and is either homeless or threatened with homelessness within 56 days. Scottish legislation does not include ‘priority need’ so there are fundamental differences in who is eligible for housing between Scotland and the rest of the UK. Data presented in this indicator also include people living in temporary accommodation. 
Wales: A household who approaches a local authority for assistance, who is eligible for help and is either assessed as homeless and owed duty to secure (Section 73) or threatened with Homelessness within in 56 days (Section 66). Data presented in this indicator also include people living in temporary accommodation. 
</t>
  </si>
  <si>
    <t>3. United Kingdom: Data refer to households, not individuals. Data refer to the number of households applying for housing assistance to local authorities who are accepted as statutory homeless during the year of reference, yet there are some differences across the UK in whether a household is characteried as “priority need” (and thus eligible for assistance from the local authority), as well as the conditions to be eligible as “priority need”. Scotland, for instance, no longer categorises households into priority need. There are also differences in the number of days used to trigger the provision of assistance from the local authority. Data for Northern Ireland, Scotland and Wales include households threatened with homelessness and households living in temporary accommodation. For more information, see Government Statistical Service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</si>
</sst>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_-;\-* #,##0.00\ _€_-;_-* &quot;-&quot;??\ _€_-;_-@_-"/>
    <numFmt numFmtId="165" formatCode="&quot; &quot;General"/>
    <numFmt numFmtId="166" formatCode="&quot; &quot;#,##0.00&quot; &quot;;&quot;-&quot;#,##0.00&quot; &quot;;&quot; -&quot;00&quot; &quot;;&quot; &quot;@&quot; &quot;"/>
    <numFmt numFmtId="167" formatCode="0.0%"/>
  </numFmts>
  <fonts count="4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i/>
      <sz val="10"/>
      <name val="Arial"/>
      <family val="2"/>
    </font>
    <font>
      <sz val="11"/>
      <color rgb="FF000000"/>
      <name val="Calibri"/>
      <family val="2"/>
    </font>
    <font>
      <u/>
      <sz val="10"/>
      <color theme="10"/>
      <name val="Arial"/>
      <family val="2"/>
    </font>
    <font>
      <sz val="10"/>
      <color theme="3"/>
      <name val="Arial"/>
      <family val="2"/>
    </font>
    <font>
      <sz val="11"/>
      <color rgb="FF3F3F3F"/>
      <name val="Calibri"/>
      <family val="2"/>
      <scheme val="minor"/>
    </font>
    <font>
      <sz val="10"/>
      <name val="Arial"/>
      <family val="2"/>
    </font>
    <font>
      <sz val="10"/>
      <color theme="1"/>
      <name val="Arial Narrow"/>
      <family val="2"/>
    </font>
    <font>
      <sz val="10"/>
      <color rgb="FFFF0000"/>
      <name val="Arial Narrow"/>
      <family val="2"/>
    </font>
    <font>
      <sz val="10"/>
      <name val="Arial Narrow"/>
      <family val="2"/>
    </font>
    <font>
      <b/>
      <sz val="10"/>
      <color theme="1"/>
      <name val="Arial Narrow"/>
      <family val="2"/>
    </font>
    <font>
      <u/>
      <sz val="10"/>
      <color theme="11"/>
      <name val="Arial"/>
      <family val="2"/>
    </font>
    <font>
      <b/>
      <i/>
      <sz val="10"/>
      <color theme="1"/>
      <name val="Arial Narrow"/>
      <family val="2"/>
    </font>
    <font>
      <sz val="10"/>
      <color rgb="FF000000"/>
      <name val="Arial"/>
      <family val="2"/>
    </font>
    <font>
      <sz val="12"/>
      <color rgb="FF000000"/>
      <name val="Arial"/>
      <family val="2"/>
    </font>
    <font>
      <sz val="10"/>
      <color rgb="FF000000"/>
      <name val="Courier"/>
      <family val="3"/>
    </font>
    <font>
      <sz val="8"/>
      <color theme="1"/>
      <name val="Arial"/>
      <family val="2"/>
    </font>
    <font>
      <sz val="8"/>
      <name val="Arial"/>
      <family val="2"/>
    </font>
    <font>
      <i/>
      <sz val="8"/>
      <color theme="1"/>
      <name val="Arial"/>
      <family val="2"/>
    </font>
    <font>
      <sz val="10"/>
      <color rgb="FF000000"/>
      <name val="Arial Narrow"/>
      <family val="2"/>
    </font>
    <font>
      <i/>
      <sz val="10"/>
      <color rgb="FF000000"/>
      <name val="Arial Narrow"/>
      <family val="2"/>
    </font>
    <font>
      <i/>
      <sz val="10"/>
      <name val="Arial Narrow"/>
      <family val="2"/>
    </font>
    <font>
      <i/>
      <sz val="8"/>
      <name val="Arial"/>
      <family val="2"/>
    </font>
    <font>
      <b/>
      <vertAlign val="superscript"/>
      <sz val="10"/>
      <color theme="1"/>
      <name val="Arial"/>
      <family val="2"/>
    </font>
    <font>
      <i/>
      <sz val="10"/>
      <color theme="1"/>
      <name val="Arial"/>
      <family val="2"/>
    </font>
    <font>
      <b/>
      <sz val="9"/>
      <color rgb="FF495668"/>
      <name val="Arial"/>
      <family val="2"/>
    </font>
    <font>
      <b/>
      <sz val="10"/>
      <name val="Arial Narrow"/>
      <family val="2"/>
    </font>
    <font>
      <u/>
      <sz val="8"/>
      <color theme="10"/>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ck">
        <color theme="3"/>
      </top>
      <bottom style="thin">
        <color theme="3"/>
      </bottom>
      <diagonal/>
    </border>
    <border>
      <left/>
      <right/>
      <top/>
      <bottom style="thick">
        <color theme="3"/>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auto="1"/>
      </bottom>
      <diagonal/>
    </border>
  </borders>
  <cellStyleXfs count="13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19"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20" fillId="0" borderId="10">
      <alignment horizontal="left" vertical="center" wrapText="1"/>
    </xf>
    <xf numFmtId="0" fontId="1" fillId="33" borderId="0"/>
    <xf numFmtId="0" fontId="1" fillId="34" borderId="0"/>
    <xf numFmtId="0" fontId="20"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9" fillId="0" borderId="0"/>
    <xf numFmtId="0" fontId="10" fillId="6" borderId="5" applyNumberFormat="0" applyAlignment="0" applyProtection="0"/>
    <xf numFmtId="0" fontId="19" fillId="0" borderId="0"/>
    <xf numFmtId="0" fontId="21" fillId="0" borderId="0">
      <alignment wrapText="1"/>
    </xf>
    <xf numFmtId="0" fontId="1" fillId="0" borderId="0"/>
    <xf numFmtId="0" fontId="4" fillId="0" borderId="11" applyNumberFormat="0" applyFill="0" applyAlignment="0" applyProtection="0"/>
    <xf numFmtId="0" fontId="5" fillId="0" borderId="11" applyNumberFormat="0" applyFill="0" applyProtection="0">
      <alignment horizontal="center" wrapText="1"/>
    </xf>
    <xf numFmtId="0" fontId="1" fillId="33" borderId="0"/>
    <xf numFmtId="0" fontId="19" fillId="0" borderId="0"/>
    <xf numFmtId="0" fontId="22" fillId="0" borderId="0" applyNumberFormat="0" applyFill="0" applyBorder="0" applyAlignment="0" applyProtection="0"/>
    <xf numFmtId="0" fontId="23" fillId="0" borderId="0" applyNumberFormat="0" applyFill="0" applyBorder="0" applyProtection="0">
      <alignment horizontal="center" vertical="center" wrapText="1"/>
    </xf>
    <xf numFmtId="0" fontId="24" fillId="0" borderId="12" applyNumberFormat="0" applyProtection="0">
      <alignment horizontal="right"/>
    </xf>
    <xf numFmtId="0" fontId="1" fillId="34" borderId="0"/>
    <xf numFmtId="0" fontId="24" fillId="0" borderId="12">
      <alignment horizontal="right" wrapText="1"/>
    </xf>
    <xf numFmtId="164" fontId="1" fillId="0" borderId="0" applyFont="0" applyFill="0" applyBorder="0" applyAlignment="0" applyProtection="0"/>
    <xf numFmtId="0" fontId="25" fillId="0" borderId="0"/>
    <xf numFmtId="0" fontId="1" fillId="8" borderId="8" applyNumberFormat="0" applyFont="0" applyAlignment="0" applyProtection="0"/>
    <xf numFmtId="43" fontId="18" fillId="0" borderId="0" applyFon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32" fillId="0" borderId="0"/>
    <xf numFmtId="166" fontId="32" fillId="0" borderId="0" applyFont="0" applyFill="0" applyBorder="0" applyAlignment="0" applyProtection="0"/>
    <xf numFmtId="166" fontId="32" fillId="0" borderId="0" applyFont="0" applyFill="0" applyBorder="0" applyAlignment="0" applyProtection="0"/>
    <xf numFmtId="166" fontId="33" fillId="0" borderId="0" applyFont="0" applyFill="0" applyBorder="0" applyAlignment="0" applyProtection="0"/>
    <xf numFmtId="0" fontId="32" fillId="0" borderId="0" applyBorder="0" applyProtection="0"/>
    <xf numFmtId="0" fontId="32" fillId="0" borderId="0" applyNumberFormat="0" applyFont="0" applyBorder="0" applyProtection="0"/>
    <xf numFmtId="0" fontId="33" fillId="0" borderId="0" applyNumberFormat="0" applyFont="0" applyBorder="0" applyProtection="0"/>
    <xf numFmtId="165" fontId="34" fillId="0" borderId="0"/>
    <xf numFmtId="0" fontId="32" fillId="0" borderId="0" applyBorder="0" applyProtection="0"/>
    <xf numFmtId="0" fontId="32" fillId="0" borderId="0" applyNumberFormat="0" applyFont="0" applyBorder="0" applyProtection="0"/>
    <xf numFmtId="165" fontId="34" fillId="0" borderId="0" applyBorder="0" applyProtection="0"/>
    <xf numFmtId="0" fontId="19" fillId="0" borderId="0"/>
    <xf numFmtId="0" fontId="32" fillId="0" borderId="0"/>
    <xf numFmtId="0" fontId="32" fillId="0" borderId="0" applyNumberFormat="0" applyBorder="0" applyProtection="0"/>
    <xf numFmtId="0" fontId="33" fillId="0" borderId="0"/>
    <xf numFmtId="9" fontId="34"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26" fillId="0" borderId="0" xfId="0" applyFont="1"/>
    <xf numFmtId="0" fontId="0" fillId="0" borderId="0" xfId="0" applyAlignment="1">
      <alignment horizontal="center"/>
    </xf>
    <xf numFmtId="0" fontId="0" fillId="0" borderId="0" xfId="0"/>
    <xf numFmtId="0" fontId="28" fillId="0" borderId="15" xfId="70" applyFont="1" applyFill="1" applyBorder="1" applyAlignment="1">
      <alignment vertical="center" wrapText="1"/>
    </xf>
    <xf numFmtId="0" fontId="28" fillId="0" borderId="0" xfId="70" applyFont="1" applyFill="1" applyBorder="1" applyAlignment="1">
      <alignment horizontal="left" vertical="center" wrapText="1"/>
    </xf>
    <xf numFmtId="0" fontId="28" fillId="0" borderId="0" xfId="70" applyFont="1" applyFill="1" applyBorder="1" applyAlignment="1">
      <alignment vertical="center" wrapText="1"/>
    </xf>
    <xf numFmtId="3" fontId="28" fillId="0" borderId="0" xfId="70" applyNumberFormat="1" applyFont="1" applyFill="1" applyBorder="1" applyAlignment="1">
      <alignment horizontal="center" vertical="center" wrapText="1"/>
    </xf>
    <xf numFmtId="0" fontId="28" fillId="0" borderId="15" xfId="70" applyFont="1" applyFill="1" applyBorder="1" applyAlignment="1">
      <alignment horizontal="left" vertical="center" wrapText="1"/>
    </xf>
    <xf numFmtId="0" fontId="29" fillId="0" borderId="0" xfId="0" applyFont="1" applyAlignment="1">
      <alignment horizontal="center"/>
    </xf>
    <xf numFmtId="10" fontId="28" fillId="0" borderId="0" xfId="70" applyNumberFormat="1" applyFont="1" applyFill="1" applyBorder="1" applyAlignment="1">
      <alignment horizontal="center" vertical="center" wrapText="1"/>
    </xf>
    <xf numFmtId="0" fontId="0" fillId="0" borderId="0" xfId="0" applyFill="1" applyBorder="1"/>
    <xf numFmtId="0" fontId="29" fillId="0" borderId="0" xfId="0" applyFont="1" applyFill="1" applyBorder="1" applyAlignment="1">
      <alignment horizontal="left" wrapText="1"/>
    </xf>
    <xf numFmtId="0" fontId="29" fillId="0" borderId="0" xfId="0" applyFont="1" applyFill="1" applyBorder="1" applyAlignment="1">
      <alignment horizontal="center" wrapText="1"/>
    </xf>
    <xf numFmtId="0" fontId="35" fillId="0" borderId="0" xfId="0" applyFont="1"/>
    <xf numFmtId="10" fontId="35" fillId="0" borderId="0" xfId="0" applyNumberFormat="1" applyFont="1"/>
    <xf numFmtId="0" fontId="35" fillId="0" borderId="0" xfId="0" applyFont="1" applyAlignment="1">
      <alignment horizontal="left"/>
    </xf>
    <xf numFmtId="0" fontId="28" fillId="0" borderId="14" xfId="70" applyFont="1" applyFill="1" applyBorder="1" applyAlignment="1">
      <alignment vertical="center" wrapText="1"/>
    </xf>
    <xf numFmtId="0" fontId="28" fillId="0" borderId="14" xfId="70" applyFont="1" applyFill="1" applyBorder="1" applyAlignment="1">
      <alignment horizontal="left" vertical="center" wrapText="1"/>
    </xf>
    <xf numFmtId="0" fontId="26" fillId="0" borderId="0" xfId="0" applyFont="1" applyFill="1"/>
    <xf numFmtId="3" fontId="26" fillId="0" borderId="0" xfId="0" applyNumberFormat="1" applyFont="1" applyFill="1" applyAlignment="1">
      <alignment horizontal="center"/>
    </xf>
    <xf numFmtId="0" fontId="0" fillId="0" borderId="0" xfId="0" applyFill="1"/>
    <xf numFmtId="0" fontId="29" fillId="0" borderId="23" xfId="0" applyFont="1" applyFill="1" applyBorder="1" applyAlignment="1">
      <alignment wrapText="1"/>
    </xf>
    <xf numFmtId="0" fontId="29" fillId="0" borderId="23" xfId="0" applyFont="1" applyFill="1" applyBorder="1" applyAlignment="1">
      <alignment horizontal="center" wrapText="1"/>
    </xf>
    <xf numFmtId="0" fontId="26" fillId="0" borderId="0" xfId="0" applyFont="1" applyFill="1" applyAlignment="1">
      <alignment horizontal="left" vertical="center" wrapText="1"/>
    </xf>
    <xf numFmtId="0" fontId="38" fillId="0" borderId="0" xfId="0" applyFont="1" applyFill="1" applyAlignment="1">
      <alignment horizontal="center" vertical="center" wrapText="1"/>
    </xf>
    <xf numFmtId="3" fontId="38" fillId="0" borderId="0" xfId="0" applyNumberFormat="1" applyFont="1" applyFill="1" applyAlignment="1">
      <alignment horizontal="center" vertical="center" wrapText="1"/>
    </xf>
    <xf numFmtId="10" fontId="38" fillId="0" borderId="0" xfId="0" applyNumberFormat="1" applyFont="1" applyFill="1" applyAlignment="1">
      <alignment horizontal="center" vertical="center" wrapText="1"/>
    </xf>
    <xf numFmtId="10" fontId="26" fillId="0" borderId="0" xfId="0" applyNumberFormat="1" applyFont="1" applyFill="1" applyAlignment="1">
      <alignment horizontal="center" vertical="center" wrapText="1"/>
    </xf>
    <xf numFmtId="0" fontId="26" fillId="0" borderId="0" xfId="0" applyFont="1" applyFill="1" applyAlignment="1">
      <alignment horizontal="left" vertical="center"/>
    </xf>
    <xf numFmtId="3" fontId="28" fillId="0" borderId="0" xfId="0" applyNumberFormat="1" applyFont="1" applyFill="1" applyAlignment="1">
      <alignment horizontal="center"/>
    </xf>
    <xf numFmtId="0" fontId="0" fillId="0" borderId="0" xfId="0" applyAlignment="1"/>
    <xf numFmtId="0" fontId="28" fillId="0" borderId="0" xfId="0" applyFont="1" applyFill="1" applyAlignment="1">
      <alignment horizontal="left" indent="2"/>
    </xf>
    <xf numFmtId="0" fontId="28" fillId="0" borderId="0" xfId="0" applyFont="1" applyFill="1"/>
    <xf numFmtId="0" fontId="28" fillId="0" borderId="0" xfId="0" applyFont="1" applyFill="1" applyAlignment="1">
      <alignment horizontal="left" vertical="center" indent="1"/>
    </xf>
    <xf numFmtId="0" fontId="28" fillId="0" borderId="0" xfId="0" applyFont="1" applyFill="1" applyAlignment="1">
      <alignment horizontal="center" vertical="center" wrapText="1"/>
    </xf>
    <xf numFmtId="3" fontId="28" fillId="0" borderId="0" xfId="0" applyNumberFormat="1" applyFont="1" applyFill="1" applyAlignment="1">
      <alignment horizontal="center" vertical="center" wrapText="1"/>
    </xf>
    <xf numFmtId="0" fontId="28" fillId="0" borderId="0" xfId="0" applyFont="1" applyFill="1" applyAlignment="1">
      <alignment horizontal="left" vertical="center" wrapText="1"/>
    </xf>
    <xf numFmtId="10" fontId="28" fillId="0" borderId="0" xfId="0" applyNumberFormat="1" applyFont="1" applyFill="1" applyAlignment="1">
      <alignment horizontal="center" vertical="center" wrapText="1"/>
    </xf>
    <xf numFmtId="0" fontId="26"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0" fontId="38" fillId="0" borderId="0" xfId="0" applyNumberFormat="1" applyFont="1" applyFill="1" applyBorder="1" applyAlignment="1">
      <alignment horizontal="center" vertical="center" wrapText="1"/>
    </xf>
    <xf numFmtId="0" fontId="35" fillId="0" borderId="0" xfId="0" applyFont="1" applyAlignment="1">
      <alignment wrapText="1"/>
    </xf>
    <xf numFmtId="0" fontId="43" fillId="0" borderId="0" xfId="0" applyFont="1"/>
    <xf numFmtId="15" fontId="28" fillId="0" borderId="0" xfId="70" applyNumberFormat="1" applyFont="1" applyFill="1" applyBorder="1" applyAlignment="1">
      <alignment vertical="center" wrapText="1"/>
    </xf>
    <xf numFmtId="3" fontId="44" fillId="0" borderId="0" xfId="0" applyNumberFormat="1" applyFont="1"/>
    <xf numFmtId="0" fontId="14" fillId="0" borderId="0" xfId="0" applyFont="1" applyFill="1"/>
    <xf numFmtId="3" fontId="40" fillId="0" borderId="0" xfId="0" applyNumberFormat="1" applyFont="1" applyFill="1" applyAlignment="1">
      <alignment horizontal="center" wrapText="1"/>
    </xf>
    <xf numFmtId="0" fontId="45" fillId="0" borderId="23" xfId="0" applyFont="1" applyBorder="1" applyAlignment="1">
      <alignment horizontal="center"/>
    </xf>
    <xf numFmtId="0" fontId="19" fillId="0" borderId="0" xfId="0" applyFont="1" applyFill="1"/>
    <xf numFmtId="0" fontId="28" fillId="0" borderId="23" xfId="0" applyFont="1" applyBorder="1" applyAlignment="1"/>
    <xf numFmtId="0" fontId="26" fillId="35" borderId="0" xfId="0" applyFont="1" applyFill="1"/>
    <xf numFmtId="0" fontId="26" fillId="35" borderId="0" xfId="0" applyFont="1" applyFill="1" applyAlignment="1">
      <alignment vertical="top" wrapText="1"/>
    </xf>
    <xf numFmtId="0" fontId="46" fillId="35" borderId="0" xfId="64" applyFont="1" applyFill="1"/>
    <xf numFmtId="0" fontId="36" fillId="0" borderId="0" xfId="0" applyFont="1" applyAlignment="1">
      <alignment horizontal="left" vertical="top" wrapText="1"/>
    </xf>
    <xf numFmtId="0" fontId="41" fillId="0" borderId="0" xfId="0" applyFont="1" applyAlignment="1">
      <alignment horizontal="left" vertical="top" wrapText="1"/>
    </xf>
    <xf numFmtId="14" fontId="41" fillId="0" borderId="0" xfId="0" applyNumberFormat="1" applyFont="1" applyAlignment="1">
      <alignment horizontal="left" vertical="top" wrapText="1"/>
    </xf>
    <xf numFmtId="0" fontId="36" fillId="0" borderId="0" xfId="0" applyFont="1" applyAlignment="1">
      <alignment horizontal="left" vertical="top"/>
    </xf>
    <xf numFmtId="0" fontId="29" fillId="0" borderId="16" xfId="41" applyFont="1" applyFill="1" applyBorder="1" applyAlignment="1">
      <alignment horizontal="center" wrapText="1"/>
    </xf>
    <xf numFmtId="0" fontId="29" fillId="0" borderId="17" xfId="41" applyFont="1" applyFill="1" applyBorder="1" applyAlignment="1">
      <alignment horizontal="center" wrapText="1"/>
    </xf>
    <xf numFmtId="0" fontId="29" fillId="0" borderId="19" xfId="41" applyFont="1" applyFill="1" applyBorder="1" applyAlignment="1">
      <alignment horizontal="center" wrapText="1"/>
    </xf>
    <xf numFmtId="0" fontId="28" fillId="0" borderId="0" xfId="70" applyFont="1" applyFill="1" applyBorder="1" applyAlignment="1">
      <alignment horizontal="center" vertical="center" wrapText="1"/>
    </xf>
    <xf numFmtId="0" fontId="28" fillId="0" borderId="20" xfId="70" applyFont="1" applyFill="1" applyBorder="1" applyAlignment="1">
      <alignment horizontal="center" vertical="center" wrapText="1"/>
    </xf>
    <xf numFmtId="0" fontId="27" fillId="0" borderId="20" xfId="70" applyFont="1" applyFill="1" applyBorder="1" applyAlignment="1">
      <alignment horizontal="center" vertical="center" wrapText="1"/>
    </xf>
    <xf numFmtId="0" fontId="28" fillId="0" borderId="18" xfId="70" applyFont="1" applyFill="1" applyBorder="1" applyAlignment="1">
      <alignment horizontal="center" vertical="center" wrapText="1"/>
    </xf>
    <xf numFmtId="0" fontId="28" fillId="0" borderId="21" xfId="70" applyFont="1" applyFill="1" applyBorder="1" applyAlignment="1">
      <alignment horizontal="center" vertical="center" wrapText="1"/>
    </xf>
    <xf numFmtId="0" fontId="35" fillId="0" borderId="0" xfId="0" applyFont="1" applyAlignment="1">
      <alignment horizontal="center"/>
    </xf>
    <xf numFmtId="0" fontId="26" fillId="0" borderId="0" xfId="0" applyFont="1" applyFill="1" applyBorder="1" applyAlignment="1">
      <alignment horizontal="left" vertical="center" wrapText="1" indent="1"/>
    </xf>
    <xf numFmtId="0" fontId="0" fillId="0" borderId="0" xfId="0" applyFill="1" applyAlignment="1">
      <alignment horizontal="center"/>
    </xf>
    <xf numFmtId="0" fontId="29" fillId="0" borderId="25" xfId="0" applyFont="1" applyFill="1" applyBorder="1" applyAlignment="1">
      <alignment horizontal="center" wrapText="1"/>
    </xf>
    <xf numFmtId="0" fontId="38" fillId="0" borderId="24" xfId="0" applyFont="1" applyFill="1" applyBorder="1" applyAlignment="1">
      <alignment horizontal="center" vertical="center" wrapText="1"/>
    </xf>
    <xf numFmtId="0" fontId="0" fillId="0" borderId="24" xfId="0" applyFill="1" applyBorder="1"/>
    <xf numFmtId="3" fontId="39" fillId="0" borderId="0" xfId="0" applyNumberFormat="1" applyFont="1" applyFill="1" applyAlignment="1">
      <alignment horizontal="center" vertical="center" wrapText="1"/>
    </xf>
    <xf numFmtId="3" fontId="40" fillId="0" borderId="0" xfId="0" applyNumberFormat="1" applyFont="1" applyFill="1" applyAlignment="1">
      <alignment horizontal="center" vertical="center" wrapText="1"/>
    </xf>
    <xf numFmtId="0" fontId="35" fillId="0" borderId="0" xfId="0" applyFont="1" applyBorder="1"/>
    <xf numFmtId="0" fontId="0" fillId="0" borderId="0" xfId="0" applyBorder="1"/>
    <xf numFmtId="0" fontId="16" fillId="0" borderId="0" xfId="0" applyFont="1" applyFill="1"/>
    <xf numFmtId="9" fontId="0" fillId="0" borderId="0" xfId="134" applyFont="1"/>
    <xf numFmtId="9" fontId="28" fillId="0" borderId="0" xfId="134" applyFont="1" applyFill="1" applyBorder="1" applyAlignment="1">
      <alignment horizontal="center" vertical="center" wrapText="1"/>
    </xf>
    <xf numFmtId="167" fontId="28" fillId="0" borderId="0" xfId="134" applyNumberFormat="1" applyFont="1" applyFill="1" applyBorder="1" applyAlignment="1">
      <alignment horizontal="center" vertical="center" wrapText="1"/>
    </xf>
    <xf numFmtId="0" fontId="36" fillId="0" borderId="0" xfId="0" applyFont="1" applyAlignment="1">
      <alignment vertical="top" wrapText="1"/>
    </xf>
    <xf numFmtId="0" fontId="19" fillId="0" borderId="0" xfId="0" applyFont="1" applyAlignment="1">
      <alignment vertical="top" wrapText="1"/>
    </xf>
    <xf numFmtId="0" fontId="35" fillId="0" borderId="0" xfId="0" applyFont="1" applyAlignment="1">
      <alignment horizontal="left" vertical="top" wrapText="1"/>
    </xf>
    <xf numFmtId="0" fontId="35" fillId="0" borderId="0" xfId="0" applyFont="1" applyAlignment="1">
      <alignment vertical="center" wrapText="1"/>
    </xf>
    <xf numFmtId="0" fontId="0" fillId="0" borderId="0" xfId="0" applyAlignment="1">
      <alignment vertical="center" wrapText="1"/>
    </xf>
    <xf numFmtId="0" fontId="29" fillId="0" borderId="0" xfId="0" applyFont="1" applyFill="1" applyAlignment="1">
      <alignment horizontal="center" wrapText="1"/>
    </xf>
    <xf numFmtId="0" fontId="0" fillId="0" borderId="0" xfId="0" applyFill="1" applyAlignment="1">
      <alignment horizontal="center" wrapText="1"/>
    </xf>
    <xf numFmtId="0" fontId="35" fillId="0" borderId="0" xfId="0" applyFont="1" applyAlignment="1">
      <alignment horizontal="left" vertical="top"/>
    </xf>
    <xf numFmtId="0" fontId="35" fillId="0" borderId="0" xfId="0" applyFont="1" applyFill="1" applyAlignment="1">
      <alignment horizontal="left" vertical="top" wrapText="1"/>
    </xf>
    <xf numFmtId="0" fontId="35" fillId="0" borderId="0" xfId="0" applyFont="1" applyAlignment="1">
      <alignment horizontal="left" wrapText="1"/>
    </xf>
    <xf numFmtId="0" fontId="29" fillId="0" borderId="24" xfId="0" applyFont="1" applyFill="1" applyBorder="1" applyAlignment="1">
      <alignment horizontal="center"/>
    </xf>
    <xf numFmtId="0" fontId="29" fillId="0" borderId="0" xfId="0" applyFont="1" applyFill="1" applyBorder="1" applyAlignment="1">
      <alignment horizontal="center"/>
    </xf>
    <xf numFmtId="0" fontId="35" fillId="0" borderId="0" xfId="0" applyFont="1" applyFill="1" applyAlignment="1">
      <alignment horizontal="left" wrapText="1"/>
    </xf>
    <xf numFmtId="0" fontId="35" fillId="0" borderId="0" xfId="0" applyFont="1" applyAlignment="1">
      <alignment horizontal="left" vertical="center" wrapText="1"/>
    </xf>
    <xf numFmtId="0" fontId="36" fillId="0" borderId="0" xfId="0" applyFont="1" applyAlignment="1">
      <alignment horizontal="left" vertical="top" wrapText="1"/>
    </xf>
    <xf numFmtId="0" fontId="35" fillId="0" borderId="0" xfId="0" applyFont="1" applyFill="1" applyAlignment="1">
      <alignment horizontal="left" vertical="top"/>
    </xf>
    <xf numFmtId="0" fontId="29" fillId="0" borderId="0" xfId="0" applyFont="1" applyFill="1" applyAlignment="1">
      <alignment horizontal="center"/>
    </xf>
    <xf numFmtId="0" fontId="29" fillId="0" borderId="0" xfId="0" applyFont="1" applyFill="1" applyAlignment="1">
      <alignment horizontal="left" wrapText="1"/>
    </xf>
    <xf numFmtId="0" fontId="29" fillId="0" borderId="22" xfId="41" applyFont="1" applyFill="1" applyBorder="1" applyAlignment="1">
      <alignment horizontal="center" vertical="center"/>
    </xf>
    <xf numFmtId="0" fontId="16" fillId="0" borderId="22" xfId="0" applyFont="1" applyFill="1" applyBorder="1" applyAlignment="1">
      <alignment horizontal="center" vertical="center"/>
    </xf>
    <xf numFmtId="0" fontId="29"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2" xfId="0" applyFont="1" applyFill="1" applyBorder="1" applyAlignment="1"/>
    <xf numFmtId="0" fontId="35" fillId="0" borderId="0" xfId="0" applyFont="1" applyAlignment="1">
      <alignment wrapText="1"/>
    </xf>
    <xf numFmtId="0" fontId="1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5" fillId="0" borderId="0" xfId="0" applyFont="1" applyFill="1" applyAlignment="1">
      <alignment wrapText="1"/>
    </xf>
    <xf numFmtId="0" fontId="35" fillId="0" borderId="0" xfId="0" applyFont="1" applyBorder="1" applyAlignment="1">
      <alignment horizontal="left" vertical="top" wrapText="1"/>
    </xf>
    <xf numFmtId="0" fontId="36" fillId="0" borderId="0" xfId="0" applyFont="1" applyAlignment="1">
      <alignment wrapText="1"/>
    </xf>
    <xf numFmtId="0" fontId="36" fillId="0" borderId="0" xfId="0" applyFont="1" applyAlignment="1">
      <alignment horizontal="left" wrapText="1"/>
    </xf>
    <xf numFmtId="0" fontId="26" fillId="34" borderId="0" xfId="0" applyFont="1" applyFill="1" applyAlignment="1">
      <alignment horizontal="left" vertical="center" wrapText="1"/>
    </xf>
    <xf numFmtId="0" fontId="38" fillId="34" borderId="0" xfId="0" applyFont="1" applyFill="1" applyAlignment="1">
      <alignment horizontal="center" vertical="center" wrapText="1"/>
    </xf>
    <xf numFmtId="3" fontId="38" fillId="34" borderId="0" xfId="0" applyNumberFormat="1" applyFont="1" applyFill="1" applyAlignment="1">
      <alignment horizontal="center" vertical="center" wrapText="1"/>
    </xf>
    <xf numFmtId="10" fontId="38" fillId="34" borderId="0" xfId="0" applyNumberFormat="1" applyFont="1" applyFill="1" applyAlignment="1">
      <alignment horizontal="center" vertical="center" wrapText="1"/>
    </xf>
    <xf numFmtId="0" fontId="39" fillId="34" borderId="0" xfId="0" applyFont="1" applyFill="1" applyAlignment="1">
      <alignment horizontal="center" vertical="center" wrapText="1"/>
    </xf>
    <xf numFmtId="0" fontId="26" fillId="34" borderId="0" xfId="0" applyFont="1" applyFill="1" applyBorder="1" applyAlignment="1">
      <alignment horizontal="left" vertical="center" wrapText="1"/>
    </xf>
    <xf numFmtId="0" fontId="38" fillId="34" borderId="0" xfId="0" applyFont="1" applyFill="1" applyBorder="1" applyAlignment="1">
      <alignment horizontal="center" vertical="center" wrapText="1"/>
    </xf>
    <xf numFmtId="3" fontId="38" fillId="34" borderId="0" xfId="0" applyNumberFormat="1" applyFont="1" applyFill="1" applyBorder="1" applyAlignment="1">
      <alignment horizontal="center" vertical="center" wrapText="1"/>
    </xf>
    <xf numFmtId="10" fontId="38" fillId="34" borderId="0" xfId="0" applyNumberFormat="1" applyFont="1" applyFill="1" applyBorder="1" applyAlignment="1">
      <alignment horizontal="center" vertical="center" wrapText="1"/>
    </xf>
    <xf numFmtId="0" fontId="39" fillId="34" borderId="0" xfId="0" applyFont="1" applyFill="1" applyBorder="1" applyAlignment="1">
      <alignment horizontal="center" vertical="center" wrapText="1"/>
    </xf>
    <xf numFmtId="0" fontId="26" fillId="34" borderId="0" xfId="0" applyFont="1" applyFill="1" applyBorder="1" applyAlignment="1">
      <alignment horizontal="left" vertical="center" wrapText="1" indent="1"/>
    </xf>
    <xf numFmtId="0" fontId="26" fillId="0" borderId="18" xfId="0" applyFont="1" applyFill="1" applyBorder="1" applyAlignment="1">
      <alignment horizontal="left" vertical="center" wrapText="1" indent="1"/>
    </xf>
    <xf numFmtId="0" fontId="38" fillId="0" borderId="18" xfId="0" applyFont="1" applyFill="1" applyBorder="1" applyAlignment="1">
      <alignment horizontal="center" vertical="center" wrapText="1"/>
    </xf>
    <xf numFmtId="3" fontId="38" fillId="0" borderId="18" xfId="0" applyNumberFormat="1" applyFont="1" applyFill="1" applyBorder="1" applyAlignment="1">
      <alignment horizontal="center" vertical="center" wrapText="1"/>
    </xf>
    <xf numFmtId="10" fontId="38" fillId="0" borderId="18" xfId="0" applyNumberFormat="1" applyFont="1" applyFill="1" applyBorder="1" applyAlignment="1">
      <alignment horizontal="center" vertical="center" wrapText="1"/>
    </xf>
    <xf numFmtId="0" fontId="28" fillId="0" borderId="18" xfId="0" applyFont="1" applyFill="1" applyBorder="1" applyAlignment="1">
      <alignment horizontal="left" vertical="center" indent="1"/>
    </xf>
    <xf numFmtId="0" fontId="28" fillId="0" borderId="18" xfId="0" applyFont="1" applyFill="1" applyBorder="1" applyAlignment="1">
      <alignment horizontal="center" vertical="center" wrapText="1"/>
    </xf>
    <xf numFmtId="3" fontId="28" fillId="0" borderId="18" xfId="0" applyNumberFormat="1"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34" borderId="24" xfId="0" applyFont="1" applyFill="1" applyBorder="1" applyAlignment="1">
      <alignment horizontal="center" vertical="center" wrapText="1"/>
    </xf>
    <xf numFmtId="0" fontId="26" fillId="34" borderId="0" xfId="0" applyFont="1" applyFill="1" applyAlignment="1">
      <alignment horizontal="left" vertical="center" wrapText="1" indent="1"/>
    </xf>
    <xf numFmtId="0" fontId="28" fillId="34" borderId="0" xfId="0" applyFont="1" applyFill="1" applyAlignment="1">
      <alignment horizontal="left" vertical="center" indent="1"/>
    </xf>
    <xf numFmtId="0" fontId="28" fillId="34" borderId="0" xfId="0" applyFont="1" applyFill="1" applyAlignment="1">
      <alignment horizontal="center" vertical="center" wrapText="1"/>
    </xf>
    <xf numFmtId="3" fontId="28" fillId="34" borderId="0" xfId="0" applyNumberFormat="1" applyFont="1" applyFill="1" applyAlignment="1">
      <alignment horizontal="center" vertical="center" wrapText="1"/>
    </xf>
    <xf numFmtId="0" fontId="28" fillId="34" borderId="15" xfId="70" applyFont="1" applyFill="1" applyBorder="1" applyAlignment="1">
      <alignment vertical="center" wrapText="1"/>
    </xf>
    <xf numFmtId="0" fontId="28" fillId="34" borderId="13" xfId="70" applyFont="1" applyFill="1" applyBorder="1" applyAlignment="1">
      <alignment horizontal="left" vertical="center" wrapText="1"/>
    </xf>
    <xf numFmtId="0" fontId="28" fillId="34" borderId="0" xfId="70" applyFont="1" applyFill="1" applyBorder="1" applyAlignment="1">
      <alignment horizontal="center" vertical="center" wrapText="1"/>
    </xf>
    <xf numFmtId="0" fontId="28" fillId="34" borderId="20" xfId="70" applyFont="1" applyFill="1" applyBorder="1" applyAlignment="1">
      <alignment horizontal="center" vertical="center" wrapText="1"/>
    </xf>
    <xf numFmtId="0" fontId="28" fillId="34" borderId="15" xfId="70" applyFont="1" applyFill="1" applyBorder="1" applyAlignment="1">
      <alignment horizontal="left" vertical="center" wrapText="1"/>
    </xf>
    <xf numFmtId="0" fontId="27" fillId="34" borderId="0" xfId="70" quotePrefix="1" applyFont="1" applyFill="1" applyBorder="1" applyAlignment="1">
      <alignment horizontal="center" vertical="center" wrapText="1"/>
    </xf>
    <xf numFmtId="0" fontId="27" fillId="34" borderId="0" xfId="70" applyFont="1" applyFill="1" applyBorder="1" applyAlignment="1">
      <alignment horizontal="center" vertical="center" wrapText="1"/>
    </xf>
  </cellXfs>
  <cellStyles count="13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5"/>
    <cellStyle name="Comma 2 2" xfId="46"/>
    <cellStyle name="Comma 2 3" xfId="69"/>
    <cellStyle name="Comma 2 4" xfId="117"/>
    <cellStyle name="Comma 3" xfId="72"/>
    <cellStyle name="Comma 3 2" xfId="118"/>
    <cellStyle name="Comma 4" xfId="116"/>
    <cellStyle name="Comment" xfId="68"/>
    <cellStyle name="Definition" xfId="47"/>
    <cellStyle name="Empty" xfId="48"/>
    <cellStyle name="Empty 2" xfId="49"/>
    <cellStyle name="Empty 2 2" xfId="67"/>
    <cellStyle name="Empty 3" xfId="62"/>
    <cellStyle name="Explanatory Text" xfId="15" builtinId="53" customBuiltin="1"/>
    <cellStyle name="Explanatory Text 2" xfId="50"/>
    <cellStyle name="Explanatory Text 3" xfId="5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Good" xfId="6" builtinId="26" customBuiltin="1"/>
    <cellStyle name="Heading 1" xfId="2" builtinId="16" customBuiltin="1"/>
    <cellStyle name="Heading 1 2" xfId="52"/>
    <cellStyle name="Heading 1 3" xfId="60"/>
    <cellStyle name="Heading 2" xfId="3" builtinId="17" customBuiltin="1"/>
    <cellStyle name="Heading 3" xfId="4" builtinId="18" customBuiltin="1"/>
    <cellStyle name="Heading 3 2" xfId="53"/>
    <cellStyle name="Heading 3 3" xfId="61"/>
    <cellStyle name="Heading 4" xfId="5" builtinId="19" customBuiltin="1"/>
    <cellStyle name="Heading 4 2" xfId="54"/>
    <cellStyle name="Heading 4 3" xfId="65"/>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2" xfId="64"/>
    <cellStyle name="Input" xfId="9" builtinId="20" customBuiltin="1"/>
    <cellStyle name="Linked Cell" xfId="12" builtinId="24" customBuiltin="1"/>
    <cellStyle name="Neutral" xfId="8" builtinId="28" customBuiltin="1"/>
    <cellStyle name="Normal" xfId="0" builtinId="0"/>
    <cellStyle name="Normal 2" xfId="43"/>
    <cellStyle name="Normal 2 2" xfId="55"/>
    <cellStyle name="Normal 2 2 2" xfId="121"/>
    <cellStyle name="Normal 2 2 3" xfId="120"/>
    <cellStyle name="Normal 2 3" xfId="119"/>
    <cellStyle name="Normal 3" xfId="44"/>
    <cellStyle name="Normal 3 2" xfId="123"/>
    <cellStyle name="Normal 3 3" xfId="124"/>
    <cellStyle name="Normal 3 4" xfId="125"/>
    <cellStyle name="Normal 3 5" xfId="122"/>
    <cellStyle name="Normal 4" xfId="59"/>
    <cellStyle name="Normal 4 2" xfId="126"/>
    <cellStyle name="Normal 5" xfId="70"/>
    <cellStyle name="Normal 5 2" xfId="128"/>
    <cellStyle name="Normal 5 3" xfId="127"/>
    <cellStyle name="Normal 6" xfId="41"/>
    <cellStyle name="Normal 6 2" xfId="129"/>
    <cellStyle name="Normal 7" xfId="115"/>
    <cellStyle name="Note 2" xfId="71"/>
    <cellStyle name="Output" xfId="10" builtinId="21" customBuiltin="1"/>
    <cellStyle name="Output 2" xfId="56"/>
    <cellStyle name="Output 3" xfId="66"/>
    <cellStyle name="Percent" xfId="134" builtinId="5"/>
    <cellStyle name="Percent 2" xfId="42"/>
    <cellStyle name="Percent 2 2" xfId="130"/>
    <cellStyle name="Percent 3" xfId="131"/>
    <cellStyle name="Percent 3 2" xfId="132"/>
    <cellStyle name="Percent 4" xfId="133"/>
    <cellStyle name="Question" xfId="57"/>
    <cellStyle name="Question 2" xfId="63"/>
    <cellStyle name="ReadMe" xfId="58"/>
    <cellStyle name="Title" xfId="1" builtinId="15" customBuiltin="1"/>
    <cellStyle name="Total" xfId="16" builtinId="25" customBuiltin="1"/>
    <cellStyle name="Warning Text" xfId="14" builtinId="11" customBuiltin="1"/>
  </cellStyles>
  <dxfs count="9">
    <dxf>
      <font>
        <b val="0"/>
        <i val="0"/>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center" vertical="bottom" textRotation="0" wrapText="0" indent="0" justifyLastLine="0" shrinkToFit="0" readingOrder="0"/>
    </dxf>
    <dxf>
      <font>
        <b val="0"/>
        <i/>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center" vertical="bottom" textRotation="0" wrapText="1" indent="0" justifyLastLine="0" shrinkToFit="0" readingOrder="0"/>
    </dxf>
    <dxf>
      <font>
        <b val="0"/>
        <i/>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center" vertical="bottom" textRotation="0" wrapText="1" indent="0" justifyLastLine="0" shrinkToFit="0" readingOrder="0"/>
    </dxf>
    <dxf>
      <font>
        <b val="0"/>
        <i/>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center" vertical="bottom" textRotation="0" wrapText="1" indent="0" justifyLastLine="0" shrinkToFit="0" readingOrder="0"/>
    </dxf>
    <dxf>
      <font>
        <b val="0"/>
        <i/>
        <strike val="0"/>
        <condense val="0"/>
        <extend val="0"/>
        <outline val="0"/>
        <shadow val="0"/>
        <u val="none"/>
        <vertAlign val="baseline"/>
        <sz val="10"/>
        <color auto="1"/>
        <name val="Arial Narrow"/>
        <scheme val="none"/>
      </font>
      <numFmt numFmtId="3" formatCode="#,##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bottom" textRotation="0" wrapText="0" indent="2" justifyLastLine="0" shrinkToFit="0" readingOrder="0"/>
    </dxf>
    <dxf>
      <font>
        <b val="0"/>
        <i/>
        <strike val="0"/>
        <condense val="0"/>
        <extend val="0"/>
        <outline val="0"/>
        <shadow val="0"/>
        <u val="none"/>
        <vertAlign val="baseline"/>
        <sz val="10"/>
        <color auto="1"/>
        <name val="Arial Narrow"/>
        <scheme val="none"/>
      </font>
      <fill>
        <patternFill patternType="none">
          <fgColor indexed="64"/>
          <bgColor indexed="65"/>
        </patternFill>
      </fill>
      <alignment horizontal="center"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Arial Narrow"/>
        <scheme val="none"/>
      </font>
      <alignment horizontal="center" vertical="bottom" textRotation="0" wrapText="0" indent="0" justifyLastLine="0" shrinkToFit="0" readingOrder="0"/>
    </dxf>
  </dxfs>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le2" displayName="Table2" ref="A3:F43" totalsRowShown="0" headerRowDxfId="8" dataDxfId="6" headerRowBorderDxfId="7">
  <tableColumns count="6">
    <tableColumn id="1" name="Country" dataDxfId="5"/>
    <tableColumn id="2" name="Circa 2010 (1)" dataDxfId="4"/>
    <tableColumn id="3" name="Circa 2015 (2)" dataDxfId="3"/>
    <tableColumn id="6" name="Circa 2018/2019 (3)" dataDxfId="2"/>
    <tableColumn id="4" name="2020 (4)" dataDxfId="1"/>
    <tableColumn id="5" name="All years comparable (5)"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abSelected="1" zoomScaleNormal="100" workbookViewId="0">
      <pane xSplit="2" ySplit="3" topLeftCell="C4" activePane="bottomRight" state="frozen"/>
      <selection activeCell="E20" sqref="E20"/>
      <selection pane="topRight" activeCell="E20" sqref="E20"/>
      <selection pane="bottomLeft" activeCell="E20" sqref="E20"/>
      <selection pane="bottomRight" sqref="A1:E65"/>
    </sheetView>
  </sheetViews>
  <sheetFormatPr defaultColWidth="8.85546875" defaultRowHeight="12.75" x14ac:dyDescent="0.2"/>
  <cols>
    <col min="1" max="1" width="16.85546875" style="3" customWidth="1"/>
    <col min="2" max="2" width="10.28515625" style="3" customWidth="1"/>
    <col min="3" max="3" width="10.42578125" style="3" customWidth="1"/>
    <col min="4" max="4" width="10.7109375" style="3" customWidth="1"/>
    <col min="5" max="5" width="33.7109375" style="3" customWidth="1"/>
    <col min="6" max="7" width="8.85546875" style="3"/>
    <col min="8" max="8" width="9.7109375" style="3" bestFit="1" customWidth="1"/>
    <col min="9" max="16384" width="8.85546875" style="3"/>
  </cols>
  <sheetData>
    <row r="1" spans="1:15" s="21" customFormat="1" x14ac:dyDescent="0.2">
      <c r="A1" s="86" t="s">
        <v>140</v>
      </c>
      <c r="B1" s="87"/>
      <c r="C1" s="87"/>
      <c r="D1" s="87"/>
      <c r="E1" s="87"/>
    </row>
    <row r="2" spans="1:15" s="21" customFormat="1" x14ac:dyDescent="0.2">
      <c r="A2" s="19"/>
      <c r="B2" s="19"/>
      <c r="C2" s="19"/>
      <c r="D2" s="19"/>
      <c r="H2" s="11"/>
      <c r="I2" s="11"/>
      <c r="J2" s="11"/>
      <c r="K2" s="11"/>
      <c r="L2" s="11"/>
      <c r="M2" s="11"/>
      <c r="N2" s="11"/>
      <c r="O2" s="11"/>
    </row>
    <row r="3" spans="1:15" s="21" customFormat="1" ht="58.5" customHeight="1" thickBot="1" x14ac:dyDescent="0.25">
      <c r="A3" s="22"/>
      <c r="B3" s="23" t="s">
        <v>21</v>
      </c>
      <c r="C3" s="23" t="s">
        <v>0</v>
      </c>
      <c r="D3" s="23" t="s">
        <v>88</v>
      </c>
      <c r="E3" s="22" t="s">
        <v>47</v>
      </c>
      <c r="H3" s="11"/>
      <c r="I3" s="12"/>
      <c r="J3" s="13"/>
      <c r="K3" s="13"/>
      <c r="L3" s="13"/>
      <c r="M3" s="13"/>
      <c r="N3" s="11"/>
      <c r="O3" s="11"/>
    </row>
    <row r="4" spans="1:15" s="21" customFormat="1" x14ac:dyDescent="0.2">
      <c r="A4" s="112" t="s">
        <v>31</v>
      </c>
      <c r="B4" s="113">
        <v>2016</v>
      </c>
      <c r="C4" s="114">
        <v>116427</v>
      </c>
      <c r="D4" s="115">
        <v>4.7999999999999996E-3</v>
      </c>
      <c r="E4" s="113" t="s">
        <v>1</v>
      </c>
      <c r="H4" s="11"/>
      <c r="I4" s="6"/>
      <c r="J4" s="5"/>
      <c r="K4" s="7"/>
      <c r="L4" s="7"/>
      <c r="M4" s="10"/>
      <c r="N4" s="11"/>
      <c r="O4" s="11"/>
    </row>
    <row r="5" spans="1:15" s="21" customFormat="1" x14ac:dyDescent="0.2">
      <c r="A5" s="24" t="s">
        <v>3</v>
      </c>
      <c r="B5" s="25">
        <v>2019</v>
      </c>
      <c r="C5" s="26">
        <v>22580</v>
      </c>
      <c r="D5" s="27">
        <v>2.5000000000000001E-3</v>
      </c>
      <c r="E5" s="25" t="s">
        <v>1</v>
      </c>
      <c r="H5" s="11"/>
      <c r="I5" s="6"/>
      <c r="J5" s="5"/>
      <c r="K5" s="7"/>
      <c r="L5" s="7"/>
      <c r="M5" s="10"/>
      <c r="N5" s="11"/>
      <c r="O5" s="11"/>
    </row>
    <row r="6" spans="1:15" s="21" customFormat="1" x14ac:dyDescent="0.2">
      <c r="A6" s="112" t="s">
        <v>53</v>
      </c>
      <c r="B6" s="113">
        <v>2015</v>
      </c>
      <c r="C6" s="114">
        <v>101854</v>
      </c>
      <c r="D6" s="115">
        <v>5.0000000000000001E-4</v>
      </c>
      <c r="E6" s="116" t="s">
        <v>54</v>
      </c>
      <c r="H6" s="11"/>
      <c r="I6" s="6"/>
      <c r="J6" s="5"/>
      <c r="K6" s="7"/>
      <c r="L6" s="7"/>
      <c r="M6" s="10"/>
      <c r="N6" s="11"/>
      <c r="O6" s="11"/>
    </row>
    <row r="7" spans="1:15" s="21" customFormat="1" x14ac:dyDescent="0.2">
      <c r="A7" s="24" t="s">
        <v>95</v>
      </c>
      <c r="B7" s="25">
        <v>2016</v>
      </c>
      <c r="C7" s="26">
        <v>129127</v>
      </c>
      <c r="D7" s="27">
        <v>3.5999999999999999E-3</v>
      </c>
      <c r="E7" s="25" t="s">
        <v>2</v>
      </c>
      <c r="H7" s="11"/>
      <c r="I7" s="6"/>
      <c r="J7" s="5"/>
      <c r="K7" s="7"/>
      <c r="L7" s="7"/>
      <c r="M7" s="10"/>
      <c r="N7" s="11"/>
      <c r="O7" s="11"/>
    </row>
    <row r="8" spans="1:15" s="21" customFormat="1" x14ac:dyDescent="0.2">
      <c r="A8" s="112" t="s">
        <v>28</v>
      </c>
      <c r="B8" s="113">
        <v>2019</v>
      </c>
      <c r="C8" s="114">
        <v>14013</v>
      </c>
      <c r="D8" s="115">
        <v>6.9999999999999999E-4</v>
      </c>
      <c r="E8" s="113" t="s">
        <v>2</v>
      </c>
      <c r="H8" s="11"/>
      <c r="I8" s="6"/>
      <c r="J8" s="5"/>
      <c r="K8" s="7"/>
      <c r="L8" s="7"/>
      <c r="M8" s="10"/>
      <c r="N8" s="11"/>
      <c r="O8" s="11"/>
    </row>
    <row r="9" spans="1:15" s="21" customFormat="1" x14ac:dyDescent="0.2">
      <c r="A9" s="24" t="s">
        <v>114</v>
      </c>
      <c r="B9" s="25">
        <v>2019</v>
      </c>
      <c r="C9" s="26">
        <v>13252</v>
      </c>
      <c r="D9" s="27">
        <v>2.9999999999999997E-4</v>
      </c>
      <c r="E9" s="25" t="s">
        <v>1</v>
      </c>
      <c r="H9" s="11"/>
      <c r="I9" s="6"/>
      <c r="J9" s="5"/>
      <c r="K9" s="7"/>
      <c r="L9" s="7"/>
      <c r="M9" s="10"/>
      <c r="N9" s="11"/>
      <c r="O9" s="11"/>
    </row>
    <row r="10" spans="1:15" s="21" customFormat="1" x14ac:dyDescent="0.2">
      <c r="A10" s="112" t="s">
        <v>109</v>
      </c>
      <c r="B10" s="113">
        <v>2020</v>
      </c>
      <c r="C10" s="114">
        <v>3387</v>
      </c>
      <c r="D10" s="115">
        <v>6.9999999999999999E-4</v>
      </c>
      <c r="E10" s="116" t="s">
        <v>54</v>
      </c>
      <c r="H10" s="11"/>
      <c r="I10" s="6"/>
      <c r="J10" s="5"/>
      <c r="K10" s="7"/>
      <c r="L10" s="7"/>
      <c r="M10" s="10"/>
      <c r="N10" s="11"/>
      <c r="O10" s="11"/>
    </row>
    <row r="11" spans="1:15" s="21" customFormat="1" ht="14.25" customHeight="1" x14ac:dyDescent="0.2">
      <c r="A11" s="24" t="s">
        <v>18</v>
      </c>
      <c r="B11" s="25">
        <v>2013</v>
      </c>
      <c r="C11" s="25">
        <v>462</v>
      </c>
      <c r="D11" s="28">
        <v>1E-4</v>
      </c>
      <c r="E11" s="25" t="s">
        <v>2</v>
      </c>
      <c r="H11" s="11"/>
      <c r="I11" s="6"/>
      <c r="J11" s="5"/>
      <c r="K11" s="7"/>
      <c r="L11" s="7"/>
      <c r="M11" s="10"/>
      <c r="N11" s="11"/>
      <c r="O11" s="11"/>
    </row>
    <row r="12" spans="1:15" s="21" customFormat="1" x14ac:dyDescent="0.2">
      <c r="A12" s="112" t="s">
        <v>96</v>
      </c>
      <c r="B12" s="113">
        <v>2019</v>
      </c>
      <c r="C12" s="114">
        <v>23830</v>
      </c>
      <c r="D12" s="115">
        <v>2.2000000000000001E-3</v>
      </c>
      <c r="E12" s="113" t="s">
        <v>89</v>
      </c>
      <c r="H12" s="11"/>
      <c r="I12" s="6"/>
      <c r="J12" s="5"/>
      <c r="K12" s="7"/>
      <c r="L12" s="7"/>
      <c r="M12" s="10"/>
      <c r="N12" s="11"/>
      <c r="O12" s="11"/>
    </row>
    <row r="13" spans="1:15" s="21" customFormat="1" x14ac:dyDescent="0.2">
      <c r="A13" s="24" t="s">
        <v>4</v>
      </c>
      <c r="B13" s="25">
        <v>2019</v>
      </c>
      <c r="C13" s="26">
        <v>6431</v>
      </c>
      <c r="D13" s="27">
        <v>1.1000000000000001E-3</v>
      </c>
      <c r="E13" s="25" t="s">
        <v>1</v>
      </c>
      <c r="H13" s="11"/>
      <c r="I13" s="6"/>
      <c r="J13" s="5"/>
      <c r="K13" s="7"/>
      <c r="L13" s="7"/>
      <c r="M13" s="10"/>
      <c r="N13" s="11"/>
      <c r="O13" s="11"/>
    </row>
    <row r="14" spans="1:15" s="21" customFormat="1" x14ac:dyDescent="0.2">
      <c r="A14" s="112" t="s">
        <v>5</v>
      </c>
      <c r="B14" s="113">
        <v>2011</v>
      </c>
      <c r="C14" s="113">
        <v>864</v>
      </c>
      <c r="D14" s="115">
        <v>5.9999999999999995E-4</v>
      </c>
      <c r="E14" s="113" t="s">
        <v>2</v>
      </c>
      <c r="H14" s="11"/>
      <c r="I14" s="6"/>
      <c r="J14" s="5"/>
      <c r="K14" s="7"/>
      <c r="L14" s="7"/>
      <c r="M14" s="10"/>
      <c r="N14" s="11"/>
      <c r="O14" s="11"/>
    </row>
    <row r="15" spans="1:15" s="21" customFormat="1" x14ac:dyDescent="0.2">
      <c r="A15" s="24" t="s">
        <v>6</v>
      </c>
      <c r="B15" s="25">
        <v>2018</v>
      </c>
      <c r="C15" s="26">
        <v>5482</v>
      </c>
      <c r="D15" s="28">
        <v>1E-3</v>
      </c>
      <c r="E15" s="25" t="s">
        <v>1</v>
      </c>
      <c r="H15" s="11"/>
      <c r="I15" s="6"/>
      <c r="J15" s="5"/>
      <c r="K15" s="10"/>
      <c r="L15" s="7"/>
      <c r="M15" s="10"/>
      <c r="N15" s="11"/>
      <c r="O15" s="11"/>
    </row>
    <row r="16" spans="1:15" s="21" customFormat="1" x14ac:dyDescent="0.2">
      <c r="A16" s="112" t="s">
        <v>7</v>
      </c>
      <c r="B16" s="113">
        <v>2012</v>
      </c>
      <c r="C16" s="114">
        <v>141500</v>
      </c>
      <c r="D16" s="115">
        <v>2.2000000000000001E-3</v>
      </c>
      <c r="E16" s="113" t="s">
        <v>2</v>
      </c>
      <c r="H16" s="11"/>
      <c r="I16" s="6"/>
      <c r="J16" s="5"/>
      <c r="K16" s="7"/>
      <c r="L16" s="7"/>
      <c r="M16" s="10"/>
      <c r="N16" s="11"/>
      <c r="O16" s="11"/>
    </row>
    <row r="17" spans="1:15" s="21" customFormat="1" x14ac:dyDescent="0.2">
      <c r="A17" s="37" t="s">
        <v>97</v>
      </c>
      <c r="B17" s="35">
        <v>2018</v>
      </c>
      <c r="C17" s="36">
        <v>337000</v>
      </c>
      <c r="D17" s="38">
        <v>4.1000000000000003E-3</v>
      </c>
      <c r="E17" s="35" t="s">
        <v>1</v>
      </c>
      <c r="H17" s="11"/>
      <c r="I17" s="6"/>
      <c r="J17" s="5"/>
      <c r="K17" s="7"/>
      <c r="L17" s="7"/>
      <c r="M17" s="10"/>
      <c r="N17" s="11"/>
      <c r="O17" s="11"/>
    </row>
    <row r="18" spans="1:15" s="21" customFormat="1" x14ac:dyDescent="0.2">
      <c r="A18" s="112" t="s">
        <v>8</v>
      </c>
      <c r="B18" s="113">
        <v>2009</v>
      </c>
      <c r="C18" s="114">
        <v>21216</v>
      </c>
      <c r="D18" s="115">
        <v>1.9E-3</v>
      </c>
      <c r="E18" s="113" t="s">
        <v>1</v>
      </c>
      <c r="H18" s="11"/>
      <c r="I18" s="6"/>
      <c r="J18" s="5"/>
      <c r="K18" s="7"/>
      <c r="L18" s="7"/>
      <c r="M18" s="10"/>
      <c r="N18" s="11"/>
      <c r="O18" s="11"/>
    </row>
    <row r="19" spans="1:15" s="21" customFormat="1" x14ac:dyDescent="0.2">
      <c r="A19" s="24" t="s">
        <v>9</v>
      </c>
      <c r="B19" s="25">
        <v>2014</v>
      </c>
      <c r="C19" s="26">
        <v>10068</v>
      </c>
      <c r="D19" s="28">
        <v>1E-3</v>
      </c>
      <c r="E19" s="25" t="s">
        <v>1</v>
      </c>
      <c r="H19" s="11"/>
      <c r="I19" s="6"/>
      <c r="J19" s="5"/>
      <c r="K19" s="7"/>
      <c r="L19" s="7"/>
      <c r="M19" s="10"/>
      <c r="N19" s="11"/>
      <c r="O19" s="11"/>
    </row>
    <row r="20" spans="1:15" s="21" customFormat="1" x14ac:dyDescent="0.2">
      <c r="A20" s="112" t="s">
        <v>55</v>
      </c>
      <c r="B20" s="113">
        <v>2017</v>
      </c>
      <c r="C20" s="113">
        <v>349</v>
      </c>
      <c r="D20" s="115">
        <v>1E-3</v>
      </c>
      <c r="E20" s="113" t="s">
        <v>1</v>
      </c>
      <c r="H20" s="11"/>
      <c r="I20" s="6"/>
      <c r="J20" s="5"/>
      <c r="K20" s="7"/>
      <c r="L20" s="7"/>
      <c r="M20" s="10"/>
      <c r="N20" s="11"/>
      <c r="O20" s="11"/>
    </row>
    <row r="21" spans="1:15" s="21" customFormat="1" x14ac:dyDescent="0.2">
      <c r="A21" s="24" t="s">
        <v>10</v>
      </c>
      <c r="B21" s="25">
        <v>2020</v>
      </c>
      <c r="C21" s="26">
        <v>5873</v>
      </c>
      <c r="D21" s="27">
        <v>1.1999999999999999E-3</v>
      </c>
      <c r="E21" s="25" t="s">
        <v>2</v>
      </c>
      <c r="H21" s="11"/>
      <c r="I21" s="6"/>
      <c r="J21" s="5"/>
      <c r="K21" s="7"/>
      <c r="L21" s="7"/>
      <c r="M21" s="10"/>
      <c r="N21" s="11"/>
      <c r="O21" s="11"/>
    </row>
    <row r="22" spans="1:15" s="21" customFormat="1" x14ac:dyDescent="0.2">
      <c r="A22" s="112" t="s">
        <v>56</v>
      </c>
      <c r="B22" s="113">
        <v>2020</v>
      </c>
      <c r="C22" s="114">
        <v>3471</v>
      </c>
      <c r="D22" s="115">
        <v>4.0000000000000002E-4</v>
      </c>
      <c r="E22" s="113" t="s">
        <v>1</v>
      </c>
      <c r="H22" s="11"/>
      <c r="I22" s="6"/>
      <c r="J22" s="5"/>
      <c r="K22" s="7"/>
      <c r="L22" s="7"/>
      <c r="M22" s="10"/>
      <c r="N22" s="11"/>
      <c r="O22" s="11"/>
    </row>
    <row r="23" spans="1:15" s="21" customFormat="1" x14ac:dyDescent="0.2">
      <c r="A23" s="24" t="s">
        <v>98</v>
      </c>
      <c r="B23" s="25">
        <v>2014</v>
      </c>
      <c r="C23" s="26">
        <v>50724</v>
      </c>
      <c r="D23" s="27">
        <v>8.0000000000000004E-4</v>
      </c>
      <c r="E23" s="25" t="s">
        <v>2</v>
      </c>
      <c r="H23" s="11"/>
      <c r="I23" s="6"/>
      <c r="J23" s="5"/>
      <c r="K23" s="7"/>
      <c r="L23" s="7"/>
      <c r="M23" s="10"/>
      <c r="N23" s="11"/>
      <c r="O23" s="11"/>
    </row>
    <row r="24" spans="1:15" s="21" customFormat="1" x14ac:dyDescent="0.2">
      <c r="A24" s="112" t="s">
        <v>32</v>
      </c>
      <c r="B24" s="113">
        <v>2020</v>
      </c>
      <c r="C24" s="114">
        <v>3992</v>
      </c>
      <c r="D24" s="115">
        <v>0</v>
      </c>
      <c r="E24" s="113" t="s">
        <v>2</v>
      </c>
      <c r="H24" s="11"/>
      <c r="I24" s="6"/>
      <c r="J24" s="5"/>
      <c r="K24" s="7"/>
      <c r="L24" s="7"/>
      <c r="M24" s="10"/>
      <c r="N24" s="11"/>
      <c r="O24" s="11"/>
    </row>
    <row r="25" spans="1:15" s="21" customFormat="1" x14ac:dyDescent="0.2">
      <c r="A25" s="24" t="s">
        <v>19</v>
      </c>
      <c r="B25" s="25">
        <v>2017</v>
      </c>
      <c r="C25" s="26">
        <v>6877</v>
      </c>
      <c r="D25" s="28">
        <v>3.5000000000000001E-3</v>
      </c>
      <c r="E25" s="25" t="s">
        <v>2</v>
      </c>
      <c r="H25" s="11"/>
      <c r="I25" s="6"/>
      <c r="J25" s="5"/>
      <c r="K25" s="7"/>
      <c r="L25" s="7"/>
      <c r="M25" s="10"/>
      <c r="N25" s="11"/>
      <c r="O25" s="11"/>
    </row>
    <row r="26" spans="1:15" s="21" customFormat="1" x14ac:dyDescent="0.2">
      <c r="A26" s="112" t="s">
        <v>20</v>
      </c>
      <c r="B26" s="113">
        <v>2011</v>
      </c>
      <c r="C26" s="113">
        <v>857</v>
      </c>
      <c r="D26" s="115">
        <v>2.9999999999999997E-4</v>
      </c>
      <c r="E26" s="113" t="s">
        <v>2</v>
      </c>
      <c r="H26" s="11"/>
      <c r="I26" s="6"/>
      <c r="J26" s="5"/>
      <c r="K26" s="7"/>
      <c r="L26" s="7"/>
      <c r="M26" s="10"/>
      <c r="N26" s="11"/>
      <c r="O26" s="11"/>
    </row>
    <row r="27" spans="1:15" s="21" customFormat="1" ht="14.25" customHeight="1" x14ac:dyDescent="0.2">
      <c r="A27" s="24" t="s">
        <v>99</v>
      </c>
      <c r="B27" s="25">
        <v>2014</v>
      </c>
      <c r="C27" s="26">
        <v>2059</v>
      </c>
      <c r="D27" s="27">
        <v>3.7000000000000002E-3</v>
      </c>
      <c r="E27" s="25" t="s">
        <v>1</v>
      </c>
      <c r="H27" s="11"/>
      <c r="I27" s="6"/>
      <c r="J27" s="5"/>
      <c r="K27" s="7"/>
      <c r="L27" s="7"/>
      <c r="M27" s="10"/>
      <c r="N27" s="11"/>
      <c r="O27" s="11"/>
    </row>
    <row r="28" spans="1:15" s="21" customFormat="1" x14ac:dyDescent="0.2">
      <c r="A28" s="117" t="s">
        <v>29</v>
      </c>
      <c r="B28" s="118">
        <v>2010</v>
      </c>
      <c r="C28" s="119">
        <v>40911</v>
      </c>
      <c r="D28" s="120">
        <v>4.0000000000000002E-4</v>
      </c>
      <c r="E28" s="121" t="s">
        <v>54</v>
      </c>
      <c r="H28" s="11"/>
      <c r="I28" s="6"/>
      <c r="J28" s="5"/>
      <c r="K28" s="7"/>
      <c r="L28" s="7"/>
      <c r="M28" s="10"/>
      <c r="N28" s="11"/>
      <c r="O28" s="11"/>
    </row>
    <row r="29" spans="1:15" s="21" customFormat="1" x14ac:dyDescent="0.2">
      <c r="A29" s="24" t="s">
        <v>126</v>
      </c>
      <c r="B29" s="25">
        <v>2018</v>
      </c>
      <c r="C29" s="26">
        <v>39300</v>
      </c>
      <c r="D29" s="28">
        <v>2.3E-3</v>
      </c>
      <c r="E29" s="25" t="s">
        <v>1</v>
      </c>
      <c r="H29" s="11"/>
      <c r="I29" s="6"/>
      <c r="J29" s="5"/>
      <c r="K29" s="7"/>
      <c r="L29" s="7"/>
      <c r="M29" s="10"/>
      <c r="N29" s="11"/>
      <c r="O29" s="11"/>
    </row>
    <row r="30" spans="1:15" s="21" customFormat="1" x14ac:dyDescent="0.2">
      <c r="A30" s="112" t="s">
        <v>30</v>
      </c>
      <c r="B30" s="113">
        <v>2018</v>
      </c>
      <c r="C30" s="114">
        <v>41644</v>
      </c>
      <c r="D30" s="115">
        <v>8.6E-3</v>
      </c>
      <c r="E30" s="113" t="s">
        <v>1</v>
      </c>
      <c r="H30" s="11"/>
      <c r="I30" s="6"/>
      <c r="J30" s="5"/>
      <c r="K30" s="7"/>
      <c r="L30" s="7"/>
      <c r="M30" s="10"/>
      <c r="N30" s="11"/>
      <c r="O30" s="11"/>
    </row>
    <row r="31" spans="1:15" s="21" customFormat="1" x14ac:dyDescent="0.2">
      <c r="A31" s="24" t="s">
        <v>12</v>
      </c>
      <c r="B31" s="25">
        <v>2016</v>
      </c>
      <c r="C31" s="26">
        <v>3909</v>
      </c>
      <c r="D31" s="27">
        <v>6.9999999999999999E-4</v>
      </c>
      <c r="E31" s="25" t="s">
        <v>1</v>
      </c>
      <c r="H31" s="11"/>
      <c r="I31" s="6"/>
      <c r="J31" s="5"/>
      <c r="K31" s="7"/>
      <c r="L31" s="7"/>
      <c r="M31" s="10"/>
      <c r="N31" s="11"/>
      <c r="O31" s="11"/>
    </row>
    <row r="32" spans="1:15" s="21" customFormat="1" x14ac:dyDescent="0.2">
      <c r="A32" s="112" t="s">
        <v>13</v>
      </c>
      <c r="B32" s="113">
        <v>2019</v>
      </c>
      <c r="C32" s="114">
        <v>30330</v>
      </c>
      <c r="D32" s="115">
        <v>8.0000000000000004E-4</v>
      </c>
      <c r="E32" s="113" t="s">
        <v>1</v>
      </c>
      <c r="H32" s="11"/>
      <c r="I32" s="6"/>
      <c r="J32" s="5"/>
      <c r="K32" s="7"/>
      <c r="L32" s="7"/>
      <c r="M32" s="10"/>
      <c r="N32" s="11"/>
      <c r="O32" s="11"/>
    </row>
    <row r="33" spans="1:15" s="21" customFormat="1" x14ac:dyDescent="0.2">
      <c r="A33" s="24" t="s">
        <v>112</v>
      </c>
      <c r="B33" s="25">
        <v>2019</v>
      </c>
      <c r="C33" s="26">
        <v>7107</v>
      </c>
      <c r="D33" s="28">
        <v>6.9999999999999999E-4</v>
      </c>
      <c r="E33" s="25" t="s">
        <v>2</v>
      </c>
      <c r="H33" s="11"/>
      <c r="I33" s="6"/>
      <c r="J33" s="5"/>
      <c r="K33" s="7"/>
      <c r="L33" s="7"/>
      <c r="M33" s="10"/>
      <c r="N33" s="11"/>
      <c r="O33" s="11"/>
    </row>
    <row r="34" spans="1:15" s="21" customFormat="1" x14ac:dyDescent="0.2">
      <c r="A34" s="112" t="s">
        <v>57</v>
      </c>
      <c r="B34" s="113">
        <v>2011</v>
      </c>
      <c r="C34" s="114">
        <v>23483</v>
      </c>
      <c r="D34" s="115">
        <v>4.4000000000000003E-3</v>
      </c>
      <c r="E34" s="113" t="s">
        <v>1</v>
      </c>
      <c r="H34" s="11"/>
      <c r="I34" s="6"/>
      <c r="J34" s="5"/>
      <c r="K34" s="7"/>
      <c r="L34" s="7"/>
      <c r="M34" s="10"/>
      <c r="N34" s="11"/>
      <c r="O34" s="11"/>
    </row>
    <row r="35" spans="1:15" s="21" customFormat="1" x14ac:dyDescent="0.2">
      <c r="A35" s="39" t="s">
        <v>15</v>
      </c>
      <c r="B35" s="40">
        <v>2019</v>
      </c>
      <c r="C35" s="41">
        <v>3799</v>
      </c>
      <c r="D35" s="42">
        <v>1.8E-3</v>
      </c>
      <c r="E35" s="40" t="s">
        <v>2</v>
      </c>
      <c r="H35" s="11"/>
      <c r="I35" s="6"/>
      <c r="J35" s="5"/>
      <c r="K35" s="7"/>
      <c r="L35" s="7"/>
      <c r="M35" s="10"/>
      <c r="N35" s="11"/>
      <c r="O35" s="11"/>
    </row>
    <row r="36" spans="1:15" s="21" customFormat="1" x14ac:dyDescent="0.2">
      <c r="A36" s="112" t="s">
        <v>16</v>
      </c>
      <c r="B36" s="113">
        <v>2013</v>
      </c>
      <c r="C36" s="114">
        <v>22938</v>
      </c>
      <c r="D36" s="115">
        <v>5.0000000000000001E-4</v>
      </c>
      <c r="E36" s="113" t="s">
        <v>2</v>
      </c>
    </row>
    <row r="37" spans="1:15" s="21" customFormat="1" x14ac:dyDescent="0.2">
      <c r="A37" s="24" t="s">
        <v>17</v>
      </c>
      <c r="B37" s="25">
        <v>2017</v>
      </c>
      <c r="C37" s="26">
        <v>33250</v>
      </c>
      <c r="D37" s="27">
        <v>3.3E-3</v>
      </c>
      <c r="E37" s="25" t="s">
        <v>1</v>
      </c>
    </row>
    <row r="38" spans="1:15" x14ac:dyDescent="0.2">
      <c r="A38" s="117" t="s">
        <v>180</v>
      </c>
      <c r="B38" s="118">
        <v>2020</v>
      </c>
      <c r="C38" s="119">
        <v>580466</v>
      </c>
      <c r="D38" s="120">
        <v>1.8E-3</v>
      </c>
      <c r="E38" s="119" t="s">
        <v>2</v>
      </c>
    </row>
    <row r="39" spans="1:15" x14ac:dyDescent="0.2">
      <c r="A39" s="39" t="s">
        <v>118</v>
      </c>
      <c r="B39" s="40"/>
      <c r="C39" s="41"/>
      <c r="D39" s="42"/>
      <c r="E39" s="41"/>
    </row>
    <row r="40" spans="1:15" ht="38.25" x14ac:dyDescent="0.2">
      <c r="A40" s="122" t="s">
        <v>73</v>
      </c>
      <c r="B40" s="118" t="s">
        <v>141</v>
      </c>
      <c r="C40" s="119" t="s">
        <v>110</v>
      </c>
      <c r="D40" s="120" t="s">
        <v>111</v>
      </c>
      <c r="E40" s="119" t="s">
        <v>72</v>
      </c>
    </row>
    <row r="41" spans="1:15" ht="51" x14ac:dyDescent="0.2">
      <c r="A41" s="68" t="s">
        <v>58</v>
      </c>
      <c r="B41" s="40" t="s">
        <v>155</v>
      </c>
      <c r="C41" s="41" t="s">
        <v>156</v>
      </c>
      <c r="D41" s="42" t="s">
        <v>157</v>
      </c>
      <c r="E41" s="41" t="s">
        <v>162</v>
      </c>
    </row>
    <row r="42" spans="1:15" ht="38.25" x14ac:dyDescent="0.2">
      <c r="A42" s="122" t="s">
        <v>59</v>
      </c>
      <c r="B42" s="118" t="s">
        <v>160</v>
      </c>
      <c r="C42" s="119" t="s">
        <v>158</v>
      </c>
      <c r="D42" s="120" t="s">
        <v>159</v>
      </c>
      <c r="E42" s="119" t="s">
        <v>163</v>
      </c>
    </row>
    <row r="43" spans="1:15" ht="51" x14ac:dyDescent="0.2">
      <c r="A43" s="123" t="s">
        <v>60</v>
      </c>
      <c r="B43" s="124" t="s">
        <v>161</v>
      </c>
      <c r="C43" s="125" t="s">
        <v>151</v>
      </c>
      <c r="D43" s="126" t="s">
        <v>152</v>
      </c>
      <c r="E43" s="125" t="s">
        <v>164</v>
      </c>
    </row>
    <row r="45" spans="1:15" x14ac:dyDescent="0.2">
      <c r="A45" s="88"/>
      <c r="B45" s="88"/>
      <c r="C45" s="88"/>
      <c r="D45" s="88"/>
      <c r="E45" s="88"/>
    </row>
    <row r="46" spans="1:15" ht="22.15" customHeight="1" x14ac:dyDescent="0.2">
      <c r="A46" s="83" t="s">
        <v>115</v>
      </c>
      <c r="B46" s="83"/>
      <c r="C46" s="83"/>
      <c r="D46" s="83"/>
      <c r="E46" s="83"/>
    </row>
    <row r="47" spans="1:15" ht="22.15" customHeight="1" x14ac:dyDescent="0.2">
      <c r="A47" s="88" t="s">
        <v>100</v>
      </c>
      <c r="B47" s="88"/>
      <c r="C47" s="88"/>
      <c r="D47" s="88"/>
      <c r="E47" s="88"/>
    </row>
    <row r="48" spans="1:15" ht="57" customHeight="1" x14ac:dyDescent="0.2">
      <c r="A48" s="83" t="s">
        <v>105</v>
      </c>
      <c r="B48" s="83"/>
      <c r="C48" s="83"/>
      <c r="D48" s="83"/>
      <c r="E48" s="83"/>
    </row>
    <row r="49" spans="1:5" ht="65.45" customHeight="1" x14ac:dyDescent="0.2">
      <c r="A49" s="89" t="s">
        <v>106</v>
      </c>
      <c r="B49" s="89"/>
      <c r="C49" s="89"/>
      <c r="D49" s="89"/>
      <c r="E49" s="89"/>
    </row>
    <row r="50" spans="1:5" ht="27" customHeight="1" x14ac:dyDescent="0.2">
      <c r="A50" s="83" t="s">
        <v>107</v>
      </c>
      <c r="B50" s="83"/>
      <c r="C50" s="83"/>
      <c r="D50" s="83"/>
      <c r="E50" s="83"/>
    </row>
    <row r="51" spans="1:5" ht="18" customHeight="1" x14ac:dyDescent="0.2">
      <c r="A51" s="83" t="s">
        <v>108</v>
      </c>
      <c r="B51" s="83"/>
      <c r="C51" s="83"/>
      <c r="D51" s="83"/>
      <c r="E51" s="83"/>
    </row>
    <row r="52" spans="1:5" ht="18" customHeight="1" x14ac:dyDescent="0.2">
      <c r="A52" s="83" t="s">
        <v>181</v>
      </c>
      <c r="B52" s="83"/>
      <c r="C52" s="83"/>
      <c r="D52" s="83"/>
      <c r="E52" s="83"/>
    </row>
    <row r="53" spans="1:5" ht="12" customHeight="1" x14ac:dyDescent="0.2">
      <c r="A53" s="90" t="s">
        <v>182</v>
      </c>
      <c r="B53" s="90"/>
      <c r="C53" s="90"/>
      <c r="D53" s="90"/>
      <c r="E53" s="90"/>
    </row>
    <row r="54" spans="1:5" ht="14.25" customHeight="1" x14ac:dyDescent="0.2">
      <c r="A54" s="90"/>
      <c r="B54" s="90"/>
      <c r="C54" s="90"/>
      <c r="D54" s="90"/>
      <c r="E54" s="90"/>
    </row>
    <row r="55" spans="1:5" ht="47.45" customHeight="1" x14ac:dyDescent="0.2">
      <c r="A55" s="90"/>
      <c r="B55" s="90"/>
      <c r="C55" s="90"/>
      <c r="D55" s="90"/>
      <c r="E55" s="90"/>
    </row>
    <row r="56" spans="1:5" x14ac:dyDescent="0.2">
      <c r="A56" s="55"/>
      <c r="B56" s="55"/>
      <c r="C56" s="55"/>
      <c r="D56" s="55"/>
      <c r="E56" s="55"/>
    </row>
    <row r="57" spans="1:5" x14ac:dyDescent="0.2">
      <c r="A57" s="14" t="s">
        <v>48</v>
      </c>
      <c r="B57" s="14"/>
      <c r="C57" s="14"/>
      <c r="D57" s="14"/>
      <c r="E57" s="14"/>
    </row>
    <row r="58" spans="1:5" s="44" customFormat="1" ht="211.15" customHeight="1" x14ac:dyDescent="0.2">
      <c r="A58" s="84" t="s">
        <v>183</v>
      </c>
      <c r="B58" s="85"/>
      <c r="C58" s="85"/>
      <c r="D58" s="85"/>
      <c r="E58" s="85"/>
    </row>
    <row r="60" spans="1:5" ht="13.5" x14ac:dyDescent="0.25">
      <c r="A60" s="54" t="s">
        <v>121</v>
      </c>
      <c r="B60" s="52"/>
      <c r="C60" s="52"/>
      <c r="D60" s="52"/>
      <c r="E60" s="52"/>
    </row>
    <row r="61" spans="1:5" x14ac:dyDescent="0.2">
      <c r="A61" s="52"/>
      <c r="B61" s="52"/>
      <c r="C61" s="52"/>
      <c r="D61" s="52"/>
      <c r="E61" s="52"/>
    </row>
    <row r="62" spans="1:5" x14ac:dyDescent="0.2">
      <c r="A62" s="81" t="s">
        <v>122</v>
      </c>
      <c r="B62" s="82"/>
      <c r="C62" s="82"/>
      <c r="D62" s="82"/>
      <c r="E62" s="82"/>
    </row>
    <row r="63" spans="1:5" ht="25.15" customHeight="1" x14ac:dyDescent="0.2">
      <c r="A63" s="82"/>
      <c r="B63" s="82"/>
      <c r="C63" s="82"/>
      <c r="D63" s="82"/>
      <c r="E63" s="82"/>
    </row>
    <row r="65" spans="1:2" x14ac:dyDescent="0.2">
      <c r="A65" s="56" t="s">
        <v>113</v>
      </c>
      <c r="B65" s="57">
        <f ca="1">TODAY()</f>
        <v>44343</v>
      </c>
    </row>
  </sheetData>
  <mergeCells count="12">
    <mergeCell ref="A49:E49"/>
    <mergeCell ref="A53:E55"/>
    <mergeCell ref="A1:E1"/>
    <mergeCell ref="A45:E45"/>
    <mergeCell ref="A46:E46"/>
    <mergeCell ref="A47:E47"/>
    <mergeCell ref="A48:E48"/>
    <mergeCell ref="A62:E63"/>
    <mergeCell ref="A52:E52"/>
    <mergeCell ref="A50:E50"/>
    <mergeCell ref="A51:E51"/>
    <mergeCell ref="A58:E58"/>
  </mergeCells>
  <hyperlinks>
    <hyperlink ref="A60" r:id="rId1"/>
  </hyperlinks>
  <pageMargins left="0.70866141732283472" right="0.70866141732283472" top="0.74803149606299213" bottom="0.74803149606299213" header="0.31496062992125984" footer="0.31496062992125984"/>
  <pageSetup paperSize="9" scale="54" orientation="portrait" r:id="rId2"/>
  <headerFooter>
    <oddHeader>&amp;COECD Affordable Housing Database, http://oe.cd/ahd</oddHeader>
    <oddFooter>&amp;R&amp;F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sqref="A1:G14"/>
    </sheetView>
  </sheetViews>
  <sheetFormatPr defaultColWidth="8.85546875" defaultRowHeight="12.75" x14ac:dyDescent="0.2"/>
  <cols>
    <col min="1" max="1" width="16.85546875" style="3" customWidth="1"/>
    <col min="2" max="2" width="12.7109375" style="3" customWidth="1"/>
    <col min="3" max="3" width="10.42578125" style="3" customWidth="1"/>
    <col min="4" max="4" width="10.7109375" style="3" customWidth="1"/>
    <col min="5" max="6" width="11.28515625" style="3" customWidth="1"/>
    <col min="7" max="7" width="13.42578125" style="3" customWidth="1"/>
    <col min="8" max="16384" width="8.85546875" style="3"/>
  </cols>
  <sheetData>
    <row r="1" spans="1:14" s="21" customFormat="1" x14ac:dyDescent="0.2">
      <c r="A1" s="98" t="s">
        <v>188</v>
      </c>
      <c r="B1" s="98"/>
      <c r="C1" s="98"/>
      <c r="D1" s="98"/>
      <c r="E1" s="98"/>
      <c r="F1" s="98"/>
      <c r="G1" s="98"/>
    </row>
    <row r="2" spans="1:14" s="21" customFormat="1" ht="31.9" customHeight="1" x14ac:dyDescent="0.2">
      <c r="A2" s="19"/>
      <c r="B2" s="19"/>
      <c r="C2" s="19"/>
      <c r="D2" s="19"/>
      <c r="G2" s="11"/>
      <c r="H2" s="11"/>
      <c r="I2" s="11"/>
      <c r="J2" s="11"/>
      <c r="K2" s="11"/>
      <c r="L2" s="11"/>
      <c r="M2" s="11"/>
      <c r="N2" s="11"/>
    </row>
    <row r="3" spans="1:14" s="21" customFormat="1" x14ac:dyDescent="0.2">
      <c r="A3" s="19"/>
      <c r="B3" s="97" t="s">
        <v>142</v>
      </c>
      <c r="C3" s="97"/>
      <c r="D3" s="97"/>
      <c r="E3" s="91" t="s">
        <v>143</v>
      </c>
      <c r="F3" s="92"/>
      <c r="G3" s="92"/>
      <c r="H3" s="11"/>
      <c r="I3" s="11"/>
      <c r="J3" s="11"/>
      <c r="K3" s="11"/>
      <c r="L3" s="11"/>
      <c r="M3" s="11"/>
      <c r="N3" s="11"/>
    </row>
    <row r="4" spans="1:14" s="21" customFormat="1" ht="58.5" customHeight="1" thickBot="1" x14ac:dyDescent="0.25">
      <c r="A4" s="22"/>
      <c r="B4" s="23" t="s">
        <v>21</v>
      </c>
      <c r="C4" s="23" t="s">
        <v>0</v>
      </c>
      <c r="D4" s="23" t="s">
        <v>88</v>
      </c>
      <c r="E4" s="70" t="s">
        <v>21</v>
      </c>
      <c r="F4" s="23" t="s">
        <v>0</v>
      </c>
      <c r="G4" s="23" t="s">
        <v>88</v>
      </c>
      <c r="H4" s="12"/>
      <c r="I4" s="13"/>
      <c r="J4" s="13"/>
      <c r="K4" s="13"/>
      <c r="L4" s="13"/>
      <c r="M4" s="11"/>
      <c r="N4" s="11"/>
    </row>
    <row r="5" spans="1:14" s="21" customFormat="1" x14ac:dyDescent="0.2">
      <c r="A5" s="117" t="s">
        <v>109</v>
      </c>
      <c r="B5" s="118">
        <v>2018</v>
      </c>
      <c r="C5" s="119">
        <v>3404</v>
      </c>
      <c r="D5" s="120">
        <v>6.9999999999999999E-4</v>
      </c>
      <c r="E5" s="131">
        <v>2020</v>
      </c>
      <c r="F5" s="119">
        <v>3387</v>
      </c>
      <c r="G5" s="120">
        <v>6.9999999999999999E-4</v>
      </c>
      <c r="H5" s="6"/>
      <c r="I5" s="5"/>
      <c r="J5" s="80"/>
      <c r="K5" s="7"/>
      <c r="L5" s="10"/>
      <c r="M5" s="11"/>
      <c r="N5" s="11"/>
    </row>
    <row r="6" spans="1:14" s="21" customFormat="1" x14ac:dyDescent="0.2">
      <c r="A6" s="24" t="s">
        <v>10</v>
      </c>
      <c r="B6" s="25">
        <v>2018</v>
      </c>
      <c r="C6" s="26">
        <v>6194</v>
      </c>
      <c r="D6" s="27">
        <v>1.2999999999999999E-3</v>
      </c>
      <c r="E6" s="71">
        <v>2020</v>
      </c>
      <c r="F6" s="41">
        <v>5873</v>
      </c>
      <c r="G6" s="42">
        <v>1.1999999999999999E-3</v>
      </c>
      <c r="H6" s="45"/>
      <c r="I6" s="5"/>
      <c r="J6" s="7"/>
      <c r="K6" s="79"/>
      <c r="L6" s="10"/>
      <c r="M6" s="11"/>
      <c r="N6" s="11"/>
    </row>
    <row r="7" spans="1:14" s="21" customFormat="1" x14ac:dyDescent="0.2">
      <c r="A7" s="117" t="s">
        <v>56</v>
      </c>
      <c r="B7" s="113">
        <v>2018</v>
      </c>
      <c r="C7" s="114">
        <v>1825</v>
      </c>
      <c r="D7" s="120">
        <v>2.0000000000000001E-4</v>
      </c>
      <c r="E7" s="131">
        <v>2020</v>
      </c>
      <c r="F7" s="119">
        <v>3471</v>
      </c>
      <c r="G7" s="120">
        <v>4.0000000000000002E-4</v>
      </c>
      <c r="H7" s="46"/>
      <c r="I7" s="5"/>
      <c r="J7" s="7"/>
      <c r="K7" s="79"/>
      <c r="L7" s="10"/>
      <c r="M7" s="11"/>
      <c r="N7" s="11"/>
    </row>
    <row r="8" spans="1:14" s="21" customFormat="1" x14ac:dyDescent="0.2">
      <c r="A8" s="24" t="s">
        <v>32</v>
      </c>
      <c r="B8" s="25">
        <v>2019</v>
      </c>
      <c r="C8" s="26">
        <v>4555</v>
      </c>
      <c r="D8" s="42">
        <v>0</v>
      </c>
      <c r="E8" s="71">
        <v>2020</v>
      </c>
      <c r="F8" s="41">
        <v>3992</v>
      </c>
      <c r="G8" s="42">
        <v>0</v>
      </c>
      <c r="H8" s="6"/>
      <c r="I8" s="5"/>
      <c r="J8" s="80"/>
      <c r="K8" s="79"/>
      <c r="L8" s="10"/>
      <c r="M8" s="11"/>
      <c r="N8" s="11"/>
    </row>
    <row r="9" spans="1:14" s="21" customFormat="1" x14ac:dyDescent="0.2">
      <c r="A9" s="112" t="s">
        <v>176</v>
      </c>
      <c r="B9" s="113">
        <v>2019</v>
      </c>
      <c r="C9" s="114">
        <v>567715</v>
      </c>
      <c r="D9" s="120">
        <v>1.6999999999999999E-3</v>
      </c>
      <c r="E9" s="131">
        <v>2020</v>
      </c>
      <c r="F9" s="119">
        <v>580466</v>
      </c>
      <c r="G9" s="120">
        <v>1.8E-3</v>
      </c>
      <c r="H9" s="6"/>
      <c r="I9" s="5"/>
      <c r="J9" s="80"/>
      <c r="K9" s="79"/>
      <c r="L9" s="10"/>
      <c r="M9" s="11"/>
      <c r="N9" s="11"/>
    </row>
    <row r="10" spans="1:14" x14ac:dyDescent="0.2">
      <c r="A10" s="24" t="s">
        <v>177</v>
      </c>
      <c r="B10" s="21"/>
      <c r="C10" s="26"/>
      <c r="D10" s="26"/>
      <c r="E10" s="72"/>
      <c r="F10" s="41"/>
      <c r="G10" s="41"/>
    </row>
    <row r="11" spans="1:14" ht="25.5" x14ac:dyDescent="0.2">
      <c r="A11" s="132" t="s">
        <v>178</v>
      </c>
      <c r="B11" s="113" t="s">
        <v>144</v>
      </c>
      <c r="C11" s="114" t="s">
        <v>145</v>
      </c>
      <c r="D11" s="114" t="s">
        <v>146</v>
      </c>
      <c r="E11" s="131" t="s">
        <v>141</v>
      </c>
      <c r="F11" s="119" t="s">
        <v>110</v>
      </c>
      <c r="G11" s="120" t="s">
        <v>111</v>
      </c>
      <c r="K11" s="78"/>
    </row>
    <row r="12" spans="1:14" ht="25.5" x14ac:dyDescent="0.2">
      <c r="A12" s="34" t="s">
        <v>58</v>
      </c>
      <c r="B12" s="35" t="s">
        <v>149</v>
      </c>
      <c r="C12" s="36" t="s">
        <v>166</v>
      </c>
      <c r="D12" s="36" t="s">
        <v>167</v>
      </c>
      <c r="E12" s="71" t="s">
        <v>155</v>
      </c>
      <c r="F12" s="41" t="s">
        <v>156</v>
      </c>
      <c r="G12" s="42" t="s">
        <v>157</v>
      </c>
      <c r="K12" s="78"/>
    </row>
    <row r="13" spans="1:14" ht="25.5" x14ac:dyDescent="0.2">
      <c r="A13" s="133" t="s">
        <v>59</v>
      </c>
      <c r="B13" s="134" t="s">
        <v>150</v>
      </c>
      <c r="C13" s="135" t="s">
        <v>168</v>
      </c>
      <c r="D13" s="135" t="s">
        <v>157</v>
      </c>
      <c r="E13" s="131" t="s">
        <v>160</v>
      </c>
      <c r="F13" s="119" t="s">
        <v>158</v>
      </c>
      <c r="G13" s="120" t="s">
        <v>159</v>
      </c>
      <c r="K13" s="78"/>
    </row>
    <row r="14" spans="1:14" ht="25.5" x14ac:dyDescent="0.2">
      <c r="A14" s="127" t="s">
        <v>60</v>
      </c>
      <c r="B14" s="128" t="s">
        <v>165</v>
      </c>
      <c r="C14" s="129" t="s">
        <v>154</v>
      </c>
      <c r="D14" s="129" t="s">
        <v>153</v>
      </c>
      <c r="E14" s="130" t="s">
        <v>161</v>
      </c>
      <c r="F14" s="125" t="s">
        <v>151</v>
      </c>
      <c r="G14" s="126" t="s">
        <v>152</v>
      </c>
      <c r="K14" s="78"/>
    </row>
    <row r="15" spans="1:14" x14ac:dyDescent="0.2">
      <c r="A15" s="21"/>
      <c r="B15" s="21"/>
      <c r="C15" s="21"/>
      <c r="D15" s="21"/>
      <c r="E15" s="21"/>
      <c r="F15" s="21"/>
      <c r="G15" s="21"/>
    </row>
    <row r="16" spans="1:14" ht="20.45" customHeight="1" x14ac:dyDescent="0.2">
      <c r="A16" s="29"/>
      <c r="B16" s="21"/>
      <c r="C16" s="26"/>
      <c r="D16" s="26"/>
      <c r="E16" s="21"/>
      <c r="F16" s="21"/>
      <c r="G16" s="21"/>
    </row>
    <row r="17" spans="1:7" x14ac:dyDescent="0.2">
      <c r="A17" s="96"/>
      <c r="B17" s="96"/>
      <c r="C17" s="96"/>
      <c r="D17" s="96"/>
      <c r="E17" s="21"/>
      <c r="F17" s="21"/>
      <c r="G17" s="21"/>
    </row>
    <row r="18" spans="1:7" ht="13.15" customHeight="1" x14ac:dyDescent="0.2">
      <c r="A18" s="89" t="s">
        <v>115</v>
      </c>
      <c r="B18" s="89"/>
      <c r="C18" s="89"/>
      <c r="D18" s="89"/>
      <c r="E18" s="89"/>
      <c r="F18" s="89"/>
      <c r="G18" s="89"/>
    </row>
    <row r="19" spans="1:7" ht="13.15" customHeight="1" x14ac:dyDescent="0.2">
      <c r="A19" s="89" t="s">
        <v>189</v>
      </c>
      <c r="B19" s="89"/>
      <c r="C19" s="89"/>
      <c r="D19" s="89"/>
      <c r="E19" s="89"/>
      <c r="F19" s="89"/>
      <c r="G19" s="89"/>
    </row>
    <row r="20" spans="1:7" ht="78.599999999999994" customHeight="1" x14ac:dyDescent="0.2">
      <c r="A20" s="93" t="s">
        <v>194</v>
      </c>
      <c r="B20" s="93"/>
      <c r="C20" s="93"/>
      <c r="D20" s="93"/>
      <c r="E20" s="93"/>
      <c r="F20" s="93"/>
      <c r="G20" s="93"/>
    </row>
    <row r="21" spans="1:7" ht="63" customHeight="1" x14ac:dyDescent="0.2">
      <c r="A21" s="93" t="s">
        <v>179</v>
      </c>
      <c r="B21" s="93"/>
      <c r="C21" s="93"/>
      <c r="D21" s="93"/>
      <c r="E21" s="93"/>
      <c r="F21" s="93"/>
      <c r="G21" s="93"/>
    </row>
    <row r="22" spans="1:7" ht="12" customHeight="1" x14ac:dyDescent="0.2">
      <c r="A22" s="43"/>
      <c r="B22" s="43"/>
      <c r="C22" s="43"/>
      <c r="D22" s="43"/>
    </row>
    <row r="23" spans="1:7" ht="14.25" customHeight="1" x14ac:dyDescent="0.2">
      <c r="A23" s="14" t="s">
        <v>48</v>
      </c>
      <c r="B23" s="14"/>
      <c r="C23" s="14"/>
      <c r="D23" s="14"/>
    </row>
    <row r="24" spans="1:7" ht="155.44999999999999" customHeight="1" x14ac:dyDescent="0.2">
      <c r="A24" s="94" t="s">
        <v>184</v>
      </c>
      <c r="B24" s="94"/>
      <c r="C24" s="94"/>
      <c r="D24" s="94"/>
      <c r="E24" s="94"/>
      <c r="F24" s="94"/>
      <c r="G24" s="94"/>
    </row>
    <row r="26" spans="1:7" ht="13.5" x14ac:dyDescent="0.25">
      <c r="A26" s="54" t="s">
        <v>121</v>
      </c>
      <c r="B26" s="52"/>
      <c r="C26" s="52"/>
      <c r="D26" s="52"/>
    </row>
    <row r="27" spans="1:7" x14ac:dyDescent="0.2">
      <c r="A27" s="52"/>
      <c r="B27" s="52"/>
      <c r="C27" s="52"/>
      <c r="D27" s="52"/>
    </row>
    <row r="28" spans="1:7" ht="13.15" customHeight="1" x14ac:dyDescent="0.2">
      <c r="A28" s="95" t="s">
        <v>122</v>
      </c>
      <c r="B28" s="95"/>
      <c r="C28" s="95"/>
      <c r="D28" s="95"/>
      <c r="E28" s="95"/>
      <c r="F28" s="95"/>
      <c r="G28" s="95"/>
    </row>
    <row r="29" spans="1:7" ht="27.6" customHeight="1" x14ac:dyDescent="0.2">
      <c r="A29" s="95"/>
      <c r="B29" s="95"/>
      <c r="C29" s="95"/>
      <c r="D29" s="95"/>
      <c r="E29" s="95"/>
      <c r="F29" s="95"/>
      <c r="G29" s="95"/>
    </row>
    <row r="31" spans="1:7" x14ac:dyDescent="0.2">
      <c r="A31" s="56" t="s">
        <v>113</v>
      </c>
      <c r="B31" s="57">
        <f ca="1">TODAY()</f>
        <v>44343</v>
      </c>
      <c r="C31" s="55"/>
      <c r="D31" s="55"/>
    </row>
    <row r="32" spans="1:7" x14ac:dyDescent="0.2">
      <c r="A32" s="55"/>
      <c r="B32" s="55"/>
      <c r="C32" s="55"/>
      <c r="D32" s="55"/>
    </row>
    <row r="33" spans="1:4" x14ac:dyDescent="0.2">
      <c r="A33" s="55"/>
      <c r="B33" s="55"/>
      <c r="C33" s="55"/>
      <c r="D33" s="55"/>
    </row>
    <row r="34" spans="1:4" s="44" customFormat="1" x14ac:dyDescent="0.2">
      <c r="A34" s="55"/>
      <c r="B34" s="55"/>
      <c r="C34" s="55"/>
      <c r="D34" s="55"/>
    </row>
    <row r="35" spans="1:4" x14ac:dyDescent="0.2">
      <c r="A35" s="95"/>
      <c r="B35" s="95"/>
      <c r="C35" s="95"/>
      <c r="D35" s="95"/>
    </row>
    <row r="36" spans="1:4" x14ac:dyDescent="0.2">
      <c r="A36" s="95"/>
      <c r="B36" s="95"/>
      <c r="C36" s="95"/>
      <c r="D36" s="95"/>
    </row>
    <row r="37" spans="1:4" x14ac:dyDescent="0.2">
      <c r="A37" s="95"/>
      <c r="B37" s="95"/>
      <c r="C37" s="95"/>
      <c r="D37" s="95"/>
    </row>
    <row r="38" spans="1:4" x14ac:dyDescent="0.2">
      <c r="A38" s="95"/>
      <c r="B38" s="95"/>
      <c r="C38" s="95"/>
      <c r="D38" s="95"/>
    </row>
  </sheetData>
  <mergeCells count="11">
    <mergeCell ref="A35:D38"/>
    <mergeCell ref="A17:D17"/>
    <mergeCell ref="B3:D3"/>
    <mergeCell ref="A1:G1"/>
    <mergeCell ref="E3:G3"/>
    <mergeCell ref="A18:G18"/>
    <mergeCell ref="A20:G20"/>
    <mergeCell ref="A24:G24"/>
    <mergeCell ref="A28:G29"/>
    <mergeCell ref="A19:G19"/>
    <mergeCell ref="A21:G21"/>
  </mergeCells>
  <hyperlinks>
    <hyperlink ref="A26" r:id="rId1"/>
  </hyperlinks>
  <pageMargins left="0.70866141732283472" right="0.70866141732283472" top="0.74803149606299213" bottom="0.74803149606299213" header="0.31496062992125984" footer="0.31496062992125984"/>
  <pageSetup paperSize="9" orientation="portrait" r:id="rId2"/>
  <headerFooter>
    <oddHeader>&amp;COECD Affordable Housing Database, http://oe.cd/ahd</oddHeader>
    <oddFooter>&amp;R&amp;F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59"/>
  <sheetViews>
    <sheetView showGridLines="0" zoomScale="85" zoomScaleNormal="85" workbookViewId="0">
      <pane ySplit="4" topLeftCell="A5" activePane="bottomLeft" state="frozen"/>
      <selection activeCell="E20" sqref="E20"/>
      <selection pane="bottomLeft" sqref="A1:I54"/>
    </sheetView>
  </sheetViews>
  <sheetFormatPr defaultColWidth="8.85546875" defaultRowHeight="12.75" x14ac:dyDescent="0.2"/>
  <cols>
    <col min="1" max="1" width="13.7109375" customWidth="1"/>
    <col min="2" max="2" width="60.85546875" style="1" customWidth="1"/>
    <col min="3" max="3" width="11" style="2" customWidth="1"/>
    <col min="4" max="4" width="14.140625" style="2" customWidth="1"/>
    <col min="5" max="5" width="12.7109375" style="2" customWidth="1"/>
    <col min="6" max="8" width="11" style="2" customWidth="1"/>
    <col min="9" max="9" width="25.42578125" style="2" customWidth="1"/>
    <col min="12" max="12" width="11.140625" customWidth="1"/>
    <col min="13" max="13" width="10.85546875" customWidth="1"/>
  </cols>
  <sheetData>
    <row r="1" spans="1:17" s="3" customFormat="1" x14ac:dyDescent="0.2">
      <c r="A1" s="77" t="s">
        <v>50</v>
      </c>
      <c r="B1" s="19"/>
      <c r="C1" s="69"/>
      <c r="D1" s="69"/>
      <c r="E1" s="69"/>
      <c r="F1" s="69"/>
      <c r="G1" s="69"/>
      <c r="H1" s="69"/>
      <c r="I1" s="69"/>
    </row>
    <row r="2" spans="1:17" s="3" customFormat="1" x14ac:dyDescent="0.2">
      <c r="A2" s="77"/>
      <c r="B2" s="19"/>
      <c r="C2" s="69"/>
      <c r="D2" s="69"/>
      <c r="E2" s="69"/>
      <c r="F2" s="69"/>
      <c r="G2" s="69"/>
      <c r="H2" s="69"/>
      <c r="I2" s="69"/>
    </row>
    <row r="3" spans="1:17" x14ac:dyDescent="0.2">
      <c r="A3" s="103"/>
      <c r="B3" s="101" t="s">
        <v>44</v>
      </c>
      <c r="C3" s="99" t="s">
        <v>22</v>
      </c>
      <c r="D3" s="100"/>
      <c r="E3" s="100"/>
      <c r="F3" s="100"/>
      <c r="G3" s="100"/>
      <c r="H3" s="100"/>
      <c r="I3" s="100"/>
    </row>
    <row r="4" spans="1:17" ht="89.25" x14ac:dyDescent="0.2">
      <c r="A4" s="103"/>
      <c r="B4" s="102"/>
      <c r="C4" s="59" t="s">
        <v>23</v>
      </c>
      <c r="D4" s="60" t="s">
        <v>24</v>
      </c>
      <c r="E4" s="60" t="s">
        <v>25</v>
      </c>
      <c r="F4" s="60" t="s">
        <v>26</v>
      </c>
      <c r="G4" s="60" t="s">
        <v>86</v>
      </c>
      <c r="H4" s="60" t="s">
        <v>85</v>
      </c>
      <c r="I4" s="61" t="s">
        <v>34</v>
      </c>
    </row>
    <row r="5" spans="1:17" ht="63.75" x14ac:dyDescent="0.2">
      <c r="A5" s="136" t="s">
        <v>31</v>
      </c>
      <c r="B5" s="137" t="s">
        <v>35</v>
      </c>
      <c r="C5" s="138" t="s">
        <v>1</v>
      </c>
      <c r="D5" s="138" t="s">
        <v>1</v>
      </c>
      <c r="E5" s="138" t="s">
        <v>1</v>
      </c>
      <c r="F5" s="138" t="s">
        <v>2</v>
      </c>
      <c r="G5" s="138" t="s">
        <v>1</v>
      </c>
      <c r="H5" s="138" t="s">
        <v>1</v>
      </c>
      <c r="I5" s="139" t="s">
        <v>75</v>
      </c>
    </row>
    <row r="6" spans="1:17" ht="47.25" customHeight="1" x14ac:dyDescent="0.2">
      <c r="A6" s="4" t="s">
        <v>3</v>
      </c>
      <c r="B6" s="8" t="s">
        <v>76</v>
      </c>
      <c r="C6" s="62" t="s">
        <v>2</v>
      </c>
      <c r="D6" s="62" t="s">
        <v>1</v>
      </c>
      <c r="E6" s="62" t="s">
        <v>1</v>
      </c>
      <c r="F6" s="62" t="s">
        <v>1</v>
      </c>
      <c r="G6" s="62" t="s">
        <v>2</v>
      </c>
      <c r="H6" s="62" t="s">
        <v>2</v>
      </c>
      <c r="I6" s="63" t="s">
        <v>61</v>
      </c>
      <c r="Q6" s="2"/>
    </row>
    <row r="7" spans="1:17" ht="63.75" x14ac:dyDescent="0.2">
      <c r="A7" s="136" t="s">
        <v>27</v>
      </c>
      <c r="B7" s="140" t="s">
        <v>123</v>
      </c>
      <c r="C7" s="138" t="s">
        <v>2</v>
      </c>
      <c r="D7" s="138" t="s">
        <v>1</v>
      </c>
      <c r="E7" s="138" t="s">
        <v>1</v>
      </c>
      <c r="F7" s="138" t="s">
        <v>2</v>
      </c>
      <c r="G7" s="138" t="s">
        <v>2</v>
      </c>
      <c r="H7" s="138" t="s">
        <v>2</v>
      </c>
      <c r="I7" s="139"/>
    </row>
    <row r="8" spans="1:17" ht="93.75" customHeight="1" x14ac:dyDescent="0.2">
      <c r="A8" s="4" t="s">
        <v>28</v>
      </c>
      <c r="B8" s="8" t="s">
        <v>124</v>
      </c>
      <c r="C8" s="62" t="s">
        <v>1</v>
      </c>
      <c r="D8" s="62" t="s">
        <v>1</v>
      </c>
      <c r="E8" s="62" t="s">
        <v>1</v>
      </c>
      <c r="F8" s="62" t="s">
        <v>2</v>
      </c>
      <c r="G8" s="62" t="s">
        <v>2</v>
      </c>
      <c r="H8" s="62" t="s">
        <v>2</v>
      </c>
      <c r="I8" s="63"/>
    </row>
    <row r="9" spans="1:17" s="3" customFormat="1" ht="38.25" x14ac:dyDescent="0.2">
      <c r="A9" s="136" t="s">
        <v>114</v>
      </c>
      <c r="B9" s="140" t="s">
        <v>129</v>
      </c>
      <c r="C9" s="138" t="s">
        <v>1</v>
      </c>
      <c r="D9" s="138" t="s">
        <v>2</v>
      </c>
      <c r="E9" s="138" t="s">
        <v>2</v>
      </c>
      <c r="F9" s="138" t="s">
        <v>1</v>
      </c>
      <c r="G9" s="138" t="s">
        <v>1</v>
      </c>
      <c r="H9" s="138" t="s">
        <v>2</v>
      </c>
      <c r="I9" s="139"/>
    </row>
    <row r="10" spans="1:17" s="3" customFormat="1" ht="63.75" x14ac:dyDescent="0.2">
      <c r="A10" s="4" t="s">
        <v>109</v>
      </c>
      <c r="B10" s="8" t="s">
        <v>130</v>
      </c>
      <c r="C10" s="62" t="s">
        <v>1</v>
      </c>
      <c r="D10" s="62" t="s">
        <v>45</v>
      </c>
      <c r="E10" s="62" t="s">
        <v>45</v>
      </c>
      <c r="F10" s="62" t="s">
        <v>45</v>
      </c>
      <c r="G10" s="62" t="s">
        <v>45</v>
      </c>
      <c r="H10" s="62" t="s">
        <v>45</v>
      </c>
      <c r="I10" s="63" t="s">
        <v>54</v>
      </c>
    </row>
    <row r="11" spans="1:17" ht="102" x14ac:dyDescent="0.2">
      <c r="A11" s="136" t="s">
        <v>90</v>
      </c>
      <c r="B11" s="140" t="s">
        <v>77</v>
      </c>
      <c r="C11" s="138" t="s">
        <v>1</v>
      </c>
      <c r="D11" s="138" t="s">
        <v>1</v>
      </c>
      <c r="E11" s="138" t="s">
        <v>1</v>
      </c>
      <c r="F11" s="138" t="s">
        <v>1</v>
      </c>
      <c r="G11" s="138" t="s">
        <v>1</v>
      </c>
      <c r="H11" s="138" t="s">
        <v>1</v>
      </c>
      <c r="I11" s="139" t="s">
        <v>93</v>
      </c>
    </row>
    <row r="12" spans="1:17" ht="60" customHeight="1" x14ac:dyDescent="0.2">
      <c r="A12" s="4" t="s">
        <v>91</v>
      </c>
      <c r="B12" s="8" t="s">
        <v>62</v>
      </c>
      <c r="C12" s="62" t="s">
        <v>1</v>
      </c>
      <c r="D12" s="62" t="s">
        <v>1</v>
      </c>
      <c r="E12" s="62" t="s">
        <v>1</v>
      </c>
      <c r="F12" s="62" t="s">
        <v>89</v>
      </c>
      <c r="G12" s="62" t="s">
        <v>1</v>
      </c>
      <c r="H12" s="62" t="s">
        <v>1</v>
      </c>
      <c r="I12" s="63"/>
    </row>
    <row r="13" spans="1:17" ht="63.75" x14ac:dyDescent="0.2">
      <c r="A13" s="136" t="s">
        <v>5</v>
      </c>
      <c r="B13" s="140" t="s">
        <v>63</v>
      </c>
      <c r="C13" s="138" t="s">
        <v>2</v>
      </c>
      <c r="D13" s="138" t="s">
        <v>1</v>
      </c>
      <c r="E13" s="138" t="s">
        <v>1</v>
      </c>
      <c r="F13" s="138" t="s">
        <v>2</v>
      </c>
      <c r="G13" s="138" t="s">
        <v>2</v>
      </c>
      <c r="H13" s="138" t="s">
        <v>2</v>
      </c>
      <c r="I13" s="139"/>
    </row>
    <row r="14" spans="1:17" ht="78" customHeight="1" x14ac:dyDescent="0.2">
      <c r="A14" s="4" t="s">
        <v>6</v>
      </c>
      <c r="B14" s="8" t="s">
        <v>36</v>
      </c>
      <c r="C14" s="62" t="s">
        <v>1</v>
      </c>
      <c r="D14" s="62" t="s">
        <v>1</v>
      </c>
      <c r="E14" s="62" t="s">
        <v>1</v>
      </c>
      <c r="F14" s="62" t="s">
        <v>1</v>
      </c>
      <c r="G14" s="62" t="s">
        <v>2</v>
      </c>
      <c r="H14" s="62" t="s">
        <v>1</v>
      </c>
      <c r="I14" s="63"/>
    </row>
    <row r="15" spans="1:17" ht="45" customHeight="1" x14ac:dyDescent="0.2">
      <c r="A15" s="136" t="s">
        <v>7</v>
      </c>
      <c r="B15" s="140" t="s">
        <v>37</v>
      </c>
      <c r="C15" s="138" t="s">
        <v>1</v>
      </c>
      <c r="D15" s="138" t="s">
        <v>1</v>
      </c>
      <c r="E15" s="138" t="s">
        <v>1</v>
      </c>
      <c r="F15" s="138" t="s">
        <v>2</v>
      </c>
      <c r="G15" s="138" t="s">
        <v>2</v>
      </c>
      <c r="H15" s="138" t="s">
        <v>2</v>
      </c>
      <c r="I15" s="139"/>
    </row>
    <row r="16" spans="1:17" ht="89.25" x14ac:dyDescent="0.2">
      <c r="A16" s="4" t="s">
        <v>87</v>
      </c>
      <c r="B16" s="8" t="s">
        <v>192</v>
      </c>
      <c r="C16" s="62" t="s">
        <v>89</v>
      </c>
      <c r="D16" s="62" t="s">
        <v>1</v>
      </c>
      <c r="E16" s="62" t="s">
        <v>1</v>
      </c>
      <c r="F16" s="62" t="s">
        <v>89</v>
      </c>
      <c r="G16" s="62" t="s">
        <v>89</v>
      </c>
      <c r="H16" s="62" t="s">
        <v>89</v>
      </c>
      <c r="I16" s="64"/>
    </row>
    <row r="17" spans="1:9" ht="102" x14ac:dyDescent="0.2">
      <c r="A17" s="136" t="s">
        <v>8</v>
      </c>
      <c r="B17" s="140" t="s">
        <v>78</v>
      </c>
      <c r="C17" s="138" t="s">
        <v>1</v>
      </c>
      <c r="D17" s="138" t="s">
        <v>1</v>
      </c>
      <c r="E17" s="138" t="s">
        <v>1</v>
      </c>
      <c r="F17" s="138" t="s">
        <v>1</v>
      </c>
      <c r="G17" s="138" t="s">
        <v>1</v>
      </c>
      <c r="H17" s="138" t="s">
        <v>1</v>
      </c>
      <c r="I17" s="139"/>
    </row>
    <row r="18" spans="1:9" ht="57.75" customHeight="1" x14ac:dyDescent="0.2">
      <c r="A18" s="4" t="s">
        <v>9</v>
      </c>
      <c r="B18" s="8" t="s">
        <v>38</v>
      </c>
      <c r="C18" s="62" t="s">
        <v>1</v>
      </c>
      <c r="D18" s="62" t="s">
        <v>1</v>
      </c>
      <c r="E18" s="62" t="s">
        <v>1</v>
      </c>
      <c r="F18" s="62" t="s">
        <v>1</v>
      </c>
      <c r="G18" s="62" t="s">
        <v>1</v>
      </c>
      <c r="H18" s="62" t="s">
        <v>1</v>
      </c>
      <c r="I18" s="63"/>
    </row>
    <row r="19" spans="1:9" s="3" customFormat="1" ht="76.5" x14ac:dyDescent="0.2">
      <c r="A19" s="136" t="s">
        <v>55</v>
      </c>
      <c r="B19" s="140" t="s">
        <v>65</v>
      </c>
      <c r="C19" s="138" t="s">
        <v>1</v>
      </c>
      <c r="D19" s="138" t="s">
        <v>1</v>
      </c>
      <c r="E19" s="138" t="s">
        <v>1</v>
      </c>
      <c r="F19" s="138" t="s">
        <v>1</v>
      </c>
      <c r="G19" s="138" t="s">
        <v>1</v>
      </c>
      <c r="H19" s="138" t="s">
        <v>1</v>
      </c>
      <c r="I19" s="139"/>
    </row>
    <row r="20" spans="1:9" ht="123" customHeight="1" x14ac:dyDescent="0.2">
      <c r="A20" s="4" t="s">
        <v>10</v>
      </c>
      <c r="B20" s="8" t="s">
        <v>125</v>
      </c>
      <c r="C20" s="62" t="s">
        <v>2</v>
      </c>
      <c r="D20" s="62" t="s">
        <v>1</v>
      </c>
      <c r="E20" s="62" t="s">
        <v>1</v>
      </c>
      <c r="F20" s="62" t="s">
        <v>2</v>
      </c>
      <c r="G20" s="62" t="s">
        <v>2</v>
      </c>
      <c r="H20" s="62" t="s">
        <v>2</v>
      </c>
      <c r="I20" s="63"/>
    </row>
    <row r="21" spans="1:9" s="3" customFormat="1" ht="283.89999999999998" customHeight="1" x14ac:dyDescent="0.2">
      <c r="A21" s="136" t="s">
        <v>56</v>
      </c>
      <c r="B21" s="140" t="s">
        <v>79</v>
      </c>
      <c r="C21" s="138" t="s">
        <v>1</v>
      </c>
      <c r="D21" s="138" t="s">
        <v>1</v>
      </c>
      <c r="E21" s="138" t="s">
        <v>1</v>
      </c>
      <c r="F21" s="138" t="s">
        <v>1</v>
      </c>
      <c r="G21" s="138" t="s">
        <v>2</v>
      </c>
      <c r="H21" s="138" t="s">
        <v>1</v>
      </c>
      <c r="I21" s="139"/>
    </row>
    <row r="22" spans="1:9" s="3" customFormat="1" ht="111" customHeight="1" x14ac:dyDescent="0.2">
      <c r="A22" s="4" t="s">
        <v>52</v>
      </c>
      <c r="B22" s="8" t="s">
        <v>80</v>
      </c>
      <c r="C22" s="62" t="s">
        <v>1</v>
      </c>
      <c r="D22" s="62" t="s">
        <v>1</v>
      </c>
      <c r="E22" s="62" t="s">
        <v>1</v>
      </c>
      <c r="F22" s="62" t="s">
        <v>2</v>
      </c>
      <c r="G22" s="62" t="s">
        <v>2</v>
      </c>
      <c r="H22" s="62" t="s">
        <v>2</v>
      </c>
      <c r="I22" s="63"/>
    </row>
    <row r="23" spans="1:9" ht="25.5" x14ac:dyDescent="0.2">
      <c r="A23" s="136" t="s">
        <v>32</v>
      </c>
      <c r="B23" s="140" t="s">
        <v>64</v>
      </c>
      <c r="C23" s="138" t="s">
        <v>1</v>
      </c>
      <c r="D23" s="138" t="s">
        <v>1</v>
      </c>
      <c r="E23" s="138" t="s">
        <v>1</v>
      </c>
      <c r="F23" s="138" t="s">
        <v>2</v>
      </c>
      <c r="G23" s="138" t="s">
        <v>2</v>
      </c>
      <c r="H23" s="138" t="s">
        <v>2</v>
      </c>
      <c r="I23" s="139"/>
    </row>
    <row r="24" spans="1:9" ht="30" customHeight="1" x14ac:dyDescent="0.2">
      <c r="A24" s="4" t="s">
        <v>19</v>
      </c>
      <c r="B24" s="8" t="s">
        <v>39</v>
      </c>
      <c r="C24" s="62" t="s">
        <v>1</v>
      </c>
      <c r="D24" s="62" t="s">
        <v>1</v>
      </c>
      <c r="E24" s="62" t="s">
        <v>1</v>
      </c>
      <c r="F24" s="62" t="s">
        <v>2</v>
      </c>
      <c r="G24" s="62" t="s">
        <v>2</v>
      </c>
      <c r="H24" s="62" t="s">
        <v>2</v>
      </c>
      <c r="I24" s="63"/>
    </row>
    <row r="25" spans="1:9" ht="46.5" customHeight="1" x14ac:dyDescent="0.2">
      <c r="A25" s="136" t="s">
        <v>20</v>
      </c>
      <c r="B25" s="140" t="s">
        <v>66</v>
      </c>
      <c r="C25" s="138" t="s">
        <v>1</v>
      </c>
      <c r="D25" s="141" t="s">
        <v>45</v>
      </c>
      <c r="E25" s="141" t="s">
        <v>45</v>
      </c>
      <c r="F25" s="138" t="s">
        <v>2</v>
      </c>
      <c r="G25" s="138" t="s">
        <v>2</v>
      </c>
      <c r="H25" s="138" t="s">
        <v>2</v>
      </c>
      <c r="I25" s="139"/>
    </row>
    <row r="26" spans="1:9" ht="25.5" x14ac:dyDescent="0.2">
      <c r="A26" s="4" t="s">
        <v>74</v>
      </c>
      <c r="B26" s="8" t="s">
        <v>40</v>
      </c>
      <c r="C26" s="62" t="s">
        <v>1</v>
      </c>
      <c r="D26" s="62" t="s">
        <v>1</v>
      </c>
      <c r="E26" s="62" t="s">
        <v>1</v>
      </c>
      <c r="F26" s="62" t="s">
        <v>2</v>
      </c>
      <c r="G26" s="62" t="s">
        <v>1</v>
      </c>
      <c r="H26" s="62" t="s">
        <v>2</v>
      </c>
      <c r="I26" s="63"/>
    </row>
    <row r="27" spans="1:9" ht="25.5" x14ac:dyDescent="0.2">
      <c r="A27" s="136" t="s">
        <v>29</v>
      </c>
      <c r="B27" s="140" t="s">
        <v>81</v>
      </c>
      <c r="C27" s="142" t="s">
        <v>45</v>
      </c>
      <c r="D27" s="138" t="s">
        <v>45</v>
      </c>
      <c r="E27" s="138" t="s">
        <v>45</v>
      </c>
      <c r="F27" s="138" t="s">
        <v>45</v>
      </c>
      <c r="G27" s="142" t="s">
        <v>45</v>
      </c>
      <c r="H27" s="138" t="s">
        <v>45</v>
      </c>
      <c r="I27" s="139"/>
    </row>
    <row r="28" spans="1:9" s="3" customFormat="1" ht="51" x14ac:dyDescent="0.2">
      <c r="A28" s="4" t="s">
        <v>126</v>
      </c>
      <c r="B28" s="8" t="s">
        <v>127</v>
      </c>
      <c r="C28" s="62" t="s">
        <v>1</v>
      </c>
      <c r="D28" s="62" t="s">
        <v>1</v>
      </c>
      <c r="E28" s="62" t="s">
        <v>1</v>
      </c>
      <c r="F28" s="62" t="s">
        <v>45</v>
      </c>
      <c r="G28" s="62" t="s">
        <v>1</v>
      </c>
      <c r="H28" s="62" t="s">
        <v>1</v>
      </c>
      <c r="I28" s="63"/>
    </row>
    <row r="29" spans="1:9" ht="45" customHeight="1" x14ac:dyDescent="0.2">
      <c r="A29" s="136" t="s">
        <v>30</v>
      </c>
      <c r="B29" s="140" t="s">
        <v>41</v>
      </c>
      <c r="C29" s="138" t="s">
        <v>1</v>
      </c>
      <c r="D29" s="138" t="s">
        <v>1</v>
      </c>
      <c r="E29" s="138" t="s">
        <v>1</v>
      </c>
      <c r="F29" s="138" t="s">
        <v>2</v>
      </c>
      <c r="G29" s="138" t="s">
        <v>1</v>
      </c>
      <c r="H29" s="138" t="s">
        <v>1</v>
      </c>
      <c r="I29" s="139" t="s">
        <v>82</v>
      </c>
    </row>
    <row r="30" spans="1:9" ht="86.25" customHeight="1" x14ac:dyDescent="0.2">
      <c r="A30" s="4" t="s">
        <v>12</v>
      </c>
      <c r="B30" s="8" t="s">
        <v>83</v>
      </c>
      <c r="C30" s="62" t="s">
        <v>1</v>
      </c>
      <c r="D30" s="62" t="s">
        <v>1</v>
      </c>
      <c r="E30" s="62" t="s">
        <v>1</v>
      </c>
      <c r="F30" s="62" t="s">
        <v>1</v>
      </c>
      <c r="G30" s="62" t="s">
        <v>1</v>
      </c>
      <c r="H30" s="62" t="s">
        <v>1</v>
      </c>
      <c r="I30" s="63"/>
    </row>
    <row r="31" spans="1:9" ht="59.25" customHeight="1" x14ac:dyDescent="0.2">
      <c r="A31" s="136" t="s">
        <v>13</v>
      </c>
      <c r="B31" s="140" t="s">
        <v>42</v>
      </c>
      <c r="C31" s="138" t="s">
        <v>1</v>
      </c>
      <c r="D31" s="138" t="s">
        <v>1</v>
      </c>
      <c r="E31" s="138" t="s">
        <v>1</v>
      </c>
      <c r="F31" s="138" t="s">
        <v>1</v>
      </c>
      <c r="G31" s="138" t="s">
        <v>2</v>
      </c>
      <c r="H31" s="138" t="s">
        <v>2</v>
      </c>
      <c r="I31" s="139"/>
    </row>
    <row r="32" spans="1:9" ht="216.75" x14ac:dyDescent="0.2">
      <c r="A32" s="4" t="s">
        <v>14</v>
      </c>
      <c r="B32" s="8" t="s">
        <v>67</v>
      </c>
      <c r="C32" s="62" t="s">
        <v>1</v>
      </c>
      <c r="D32" s="62" t="s">
        <v>1</v>
      </c>
      <c r="E32" s="62" t="s">
        <v>1</v>
      </c>
      <c r="F32" s="62" t="s">
        <v>2</v>
      </c>
      <c r="G32" s="62" t="s">
        <v>2</v>
      </c>
      <c r="H32" s="62" t="s">
        <v>2</v>
      </c>
      <c r="I32" s="63"/>
    </row>
    <row r="33" spans="1:9" s="3" customFormat="1" ht="76.5" x14ac:dyDescent="0.2">
      <c r="A33" s="136" t="s">
        <v>131</v>
      </c>
      <c r="B33" s="140" t="s">
        <v>132</v>
      </c>
      <c r="C33" s="138" t="s">
        <v>1</v>
      </c>
      <c r="D33" s="138" t="s">
        <v>1</v>
      </c>
      <c r="E33" s="138" t="s">
        <v>1</v>
      </c>
      <c r="F33" s="138" t="s">
        <v>1</v>
      </c>
      <c r="G33" s="138" t="s">
        <v>45</v>
      </c>
      <c r="H33" s="138" t="s">
        <v>1</v>
      </c>
      <c r="I33" s="139"/>
    </row>
    <row r="34" spans="1:9" s="3" customFormat="1" ht="89.25" x14ac:dyDescent="0.2">
      <c r="A34" s="4" t="s">
        <v>57</v>
      </c>
      <c r="B34" s="8" t="s">
        <v>68</v>
      </c>
      <c r="C34" s="62" t="s">
        <v>1</v>
      </c>
      <c r="D34" s="62" t="s">
        <v>1</v>
      </c>
      <c r="E34" s="62" t="s">
        <v>1</v>
      </c>
      <c r="F34" s="62" t="s">
        <v>1</v>
      </c>
      <c r="G34" s="62" t="s">
        <v>1</v>
      </c>
      <c r="H34" s="62" t="s">
        <v>1</v>
      </c>
      <c r="I34" s="63"/>
    </row>
    <row r="35" spans="1:9" ht="38.25" x14ac:dyDescent="0.2">
      <c r="A35" s="136" t="s">
        <v>15</v>
      </c>
      <c r="B35" s="140" t="s">
        <v>128</v>
      </c>
      <c r="C35" s="138" t="s">
        <v>1</v>
      </c>
      <c r="D35" s="138" t="s">
        <v>1</v>
      </c>
      <c r="E35" s="138" t="s">
        <v>1</v>
      </c>
      <c r="F35" s="138" t="s">
        <v>2</v>
      </c>
      <c r="G35" s="138" t="s">
        <v>2</v>
      </c>
      <c r="H35" s="138" t="s">
        <v>2</v>
      </c>
      <c r="I35" s="139" t="s">
        <v>33</v>
      </c>
    </row>
    <row r="36" spans="1:9" ht="89.25" x14ac:dyDescent="0.2">
      <c r="A36" s="4" t="s">
        <v>16</v>
      </c>
      <c r="B36" s="8" t="s">
        <v>43</v>
      </c>
      <c r="C36" s="62" t="s">
        <v>1</v>
      </c>
      <c r="D36" s="62" t="s">
        <v>1</v>
      </c>
      <c r="E36" s="62" t="s">
        <v>1</v>
      </c>
      <c r="F36" s="62" t="s">
        <v>2</v>
      </c>
      <c r="G36" s="62" t="s">
        <v>2</v>
      </c>
      <c r="H36" s="62" t="s">
        <v>2</v>
      </c>
      <c r="I36" s="63"/>
    </row>
    <row r="37" spans="1:9" ht="157.15" customHeight="1" x14ac:dyDescent="0.2">
      <c r="A37" s="136" t="s">
        <v>17</v>
      </c>
      <c r="B37" s="140" t="s">
        <v>84</v>
      </c>
      <c r="C37" s="138" t="s">
        <v>1</v>
      </c>
      <c r="D37" s="138" t="s">
        <v>1</v>
      </c>
      <c r="E37" s="138" t="s">
        <v>1</v>
      </c>
      <c r="F37" s="138" t="s">
        <v>1</v>
      </c>
      <c r="G37" s="138" t="s">
        <v>1</v>
      </c>
      <c r="H37" s="138" t="s">
        <v>1</v>
      </c>
      <c r="I37" s="139"/>
    </row>
    <row r="38" spans="1:9" ht="239.45" customHeight="1" x14ac:dyDescent="0.2">
      <c r="A38" s="136" t="s">
        <v>71</v>
      </c>
      <c r="B38" s="140" t="s">
        <v>193</v>
      </c>
      <c r="C38" s="138" t="s">
        <v>1</v>
      </c>
      <c r="D38" s="138" t="s">
        <v>1</v>
      </c>
      <c r="E38" s="138" t="s">
        <v>1</v>
      </c>
      <c r="F38" s="138" t="s">
        <v>2</v>
      </c>
      <c r="G38" s="138" t="s">
        <v>1</v>
      </c>
      <c r="H38" s="138" t="s">
        <v>1</v>
      </c>
      <c r="I38" s="139" t="s">
        <v>169</v>
      </c>
    </row>
    <row r="39" spans="1:9" ht="25.5" x14ac:dyDescent="0.2">
      <c r="A39" s="17" t="s">
        <v>49</v>
      </c>
      <c r="B39" s="18" t="s">
        <v>133</v>
      </c>
      <c r="C39" s="65" t="s">
        <v>1</v>
      </c>
      <c r="D39" s="65" t="s">
        <v>1</v>
      </c>
      <c r="E39" s="65" t="s">
        <v>1</v>
      </c>
      <c r="F39" s="65" t="s">
        <v>2</v>
      </c>
      <c r="G39" s="65" t="s">
        <v>2</v>
      </c>
      <c r="H39" s="65" t="s">
        <v>2</v>
      </c>
      <c r="I39" s="66"/>
    </row>
    <row r="41" spans="1:9" x14ac:dyDescent="0.2">
      <c r="A41" s="14" t="s">
        <v>46</v>
      </c>
      <c r="B41" s="14"/>
      <c r="C41" s="67"/>
      <c r="D41" s="67"/>
      <c r="E41" s="67"/>
      <c r="F41" s="67"/>
      <c r="G41" s="67"/>
      <c r="H41" s="67"/>
      <c r="I41" s="67"/>
    </row>
    <row r="42" spans="1:9" s="3" customFormat="1" x14ac:dyDescent="0.2">
      <c r="A42" s="104"/>
      <c r="B42" s="104"/>
      <c r="C42" s="104"/>
      <c r="D42" s="104"/>
      <c r="E42" s="104"/>
      <c r="F42" s="104"/>
      <c r="G42" s="104"/>
      <c r="H42" s="104"/>
      <c r="I42" s="104"/>
    </row>
    <row r="43" spans="1:9" s="3" customFormat="1" ht="39" customHeight="1" x14ac:dyDescent="0.2">
      <c r="A43" s="90" t="s">
        <v>92</v>
      </c>
      <c r="B43" s="90"/>
      <c r="C43" s="90"/>
      <c r="D43" s="90"/>
      <c r="E43" s="90"/>
      <c r="F43" s="90"/>
      <c r="G43" s="90"/>
      <c r="H43" s="90"/>
      <c r="I43" s="90"/>
    </row>
    <row r="44" spans="1:9" x14ac:dyDescent="0.2">
      <c r="A44" s="16" t="s">
        <v>94</v>
      </c>
      <c r="B44" s="14"/>
      <c r="C44" s="67"/>
      <c r="D44" s="67"/>
      <c r="E44" s="67"/>
      <c r="F44" s="67"/>
      <c r="G44" s="67"/>
      <c r="H44" s="67"/>
      <c r="I44" s="67"/>
    </row>
    <row r="45" spans="1:9" x14ac:dyDescent="0.2">
      <c r="A45" s="16" t="s">
        <v>134</v>
      </c>
      <c r="B45" s="14"/>
      <c r="C45" s="67"/>
      <c r="D45" s="67"/>
      <c r="E45" s="67"/>
      <c r="F45" s="67"/>
      <c r="G45" s="67"/>
      <c r="H45" s="67"/>
      <c r="I45" s="67"/>
    </row>
    <row r="46" spans="1:9" x14ac:dyDescent="0.2">
      <c r="A46" s="90" t="s">
        <v>135</v>
      </c>
      <c r="B46" s="90"/>
      <c r="C46" s="90"/>
      <c r="D46" s="90"/>
      <c r="E46" s="90"/>
      <c r="F46" s="90"/>
      <c r="G46" s="90"/>
      <c r="H46" s="90"/>
      <c r="I46" s="90"/>
    </row>
    <row r="47" spans="1:9" s="3" customFormat="1" x14ac:dyDescent="0.2">
      <c r="A47" s="90"/>
      <c r="B47" s="90"/>
      <c r="C47" s="90"/>
      <c r="D47" s="90"/>
      <c r="E47" s="90"/>
      <c r="F47" s="90"/>
      <c r="G47" s="90"/>
      <c r="H47" s="90"/>
      <c r="I47" s="90"/>
    </row>
    <row r="48" spans="1:9" s="3" customFormat="1" x14ac:dyDescent="0.2">
      <c r="A48" s="90"/>
      <c r="B48" s="90"/>
      <c r="C48" s="90"/>
      <c r="D48" s="90"/>
      <c r="E48" s="90"/>
      <c r="F48" s="90"/>
      <c r="G48" s="90"/>
      <c r="H48" s="90"/>
      <c r="I48" s="90"/>
    </row>
    <row r="49" spans="1:5" x14ac:dyDescent="0.2">
      <c r="A49" s="3"/>
    </row>
    <row r="50" spans="1:5" ht="13.5" x14ac:dyDescent="0.25">
      <c r="A50" s="54" t="s">
        <v>121</v>
      </c>
      <c r="B50" s="52"/>
      <c r="C50" s="52"/>
      <c r="D50" s="52"/>
      <c r="E50" s="52"/>
    </row>
    <row r="51" spans="1:5" x14ac:dyDescent="0.2">
      <c r="A51" s="52"/>
      <c r="B51" s="52"/>
      <c r="C51" s="52"/>
      <c r="D51" s="52"/>
      <c r="E51" s="52"/>
    </row>
    <row r="52" spans="1:5" x14ac:dyDescent="0.2">
      <c r="A52" s="81" t="s">
        <v>122</v>
      </c>
      <c r="B52" s="82"/>
      <c r="C52" s="82"/>
      <c r="D52" s="82"/>
      <c r="E52" s="82"/>
    </row>
    <row r="53" spans="1:5" x14ac:dyDescent="0.2">
      <c r="A53" s="82"/>
      <c r="B53" s="82"/>
      <c r="C53" s="82"/>
      <c r="D53" s="82"/>
      <c r="E53" s="82"/>
    </row>
    <row r="54" spans="1:5" x14ac:dyDescent="0.2">
      <c r="A54" s="3"/>
      <c r="B54" s="3"/>
      <c r="C54" s="3"/>
      <c r="D54" s="3"/>
      <c r="E54" s="3"/>
    </row>
    <row r="55" spans="1:5" x14ac:dyDescent="0.2">
      <c r="A55" s="56" t="s">
        <v>113</v>
      </c>
      <c r="B55" s="57">
        <f ca="1">TODAY()</f>
        <v>44343</v>
      </c>
      <c r="C55" s="55"/>
      <c r="D55" s="55"/>
      <c r="E55" s="55"/>
    </row>
    <row r="59" spans="1:5" x14ac:dyDescent="0.2">
      <c r="A59" s="56"/>
      <c r="B59" s="57"/>
    </row>
  </sheetData>
  <mergeCells count="7">
    <mergeCell ref="A52:E53"/>
    <mergeCell ref="A46:I48"/>
    <mergeCell ref="C3:I3"/>
    <mergeCell ref="B3:B4"/>
    <mergeCell ref="A3:A4"/>
    <mergeCell ref="A42:I42"/>
    <mergeCell ref="A43:I43"/>
  </mergeCells>
  <hyperlinks>
    <hyperlink ref="A50" r:id="rId1"/>
  </hyperlinks>
  <pageMargins left="0.70866141732283472" right="0.70866141732283472" top="0.74803149606299213" bottom="0.74803149606299213" header="0.31496062992125984" footer="0.31496062992125984"/>
  <pageSetup paperSize="9" scale="23" orientation="portrait" r:id="rId2"/>
  <headerFooter>
    <oddHeader>&amp;COECD Affordable Housing Database, http://oe.cd/ahd</oddHeader>
    <oddFooter>&amp;R&amp;F - &amp;A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workbookViewId="0">
      <selection activeCell="A4" sqref="A4:F43"/>
    </sheetView>
  </sheetViews>
  <sheetFormatPr defaultColWidth="8.85546875" defaultRowHeight="12.75" x14ac:dyDescent="0.2"/>
  <cols>
    <col min="1" max="1" width="16.28515625" style="3" customWidth="1"/>
    <col min="2" max="3" width="13.28515625" style="3" customWidth="1"/>
    <col min="4" max="4" width="16.5703125" style="3" customWidth="1"/>
    <col min="5" max="5" width="13.28515625" style="3" customWidth="1"/>
    <col min="6" max="6" width="21.42578125" style="3" customWidth="1"/>
    <col min="7" max="16384" width="8.85546875" style="3"/>
  </cols>
  <sheetData>
    <row r="1" spans="1:9" x14ac:dyDescent="0.2">
      <c r="A1" s="105" t="s">
        <v>51</v>
      </c>
      <c r="B1" s="106"/>
      <c r="C1" s="106"/>
      <c r="D1" s="106"/>
      <c r="E1" s="106"/>
      <c r="F1" s="106"/>
    </row>
    <row r="2" spans="1:9" x14ac:dyDescent="0.2">
      <c r="A2" s="1"/>
      <c r="B2" s="9"/>
      <c r="C2" s="9"/>
      <c r="D2" s="9"/>
      <c r="E2" s="9"/>
      <c r="F2" s="9"/>
    </row>
    <row r="3" spans="1:9" ht="13.5" thickBot="1" x14ac:dyDescent="0.25">
      <c r="A3" s="51" t="s">
        <v>120</v>
      </c>
      <c r="B3" s="49" t="s">
        <v>116</v>
      </c>
      <c r="C3" s="49" t="s">
        <v>117</v>
      </c>
      <c r="D3" s="49" t="s">
        <v>136</v>
      </c>
      <c r="E3" s="49" t="s">
        <v>137</v>
      </c>
      <c r="F3" s="49" t="s">
        <v>70</v>
      </c>
    </row>
    <row r="4" spans="1:9" s="21" customFormat="1" ht="16.5" customHeight="1" x14ac:dyDescent="0.2">
      <c r="A4" s="33" t="s">
        <v>31</v>
      </c>
      <c r="B4" s="30">
        <v>102439</v>
      </c>
      <c r="C4" s="30">
        <v>116427</v>
      </c>
      <c r="D4" s="30" t="s">
        <v>45</v>
      </c>
      <c r="E4" s="30" t="s">
        <v>45</v>
      </c>
      <c r="F4" s="30" t="s">
        <v>1</v>
      </c>
    </row>
    <row r="5" spans="1:9" s="21" customFormat="1" ht="13.15" customHeight="1" x14ac:dyDescent="0.2">
      <c r="A5" s="33" t="s">
        <v>3</v>
      </c>
      <c r="B5" s="30">
        <v>19500</v>
      </c>
      <c r="C5" s="30" t="s">
        <v>45</v>
      </c>
      <c r="D5" s="36">
        <v>22580</v>
      </c>
      <c r="E5" s="30" t="s">
        <v>45</v>
      </c>
      <c r="F5" s="30" t="s">
        <v>1</v>
      </c>
    </row>
    <row r="6" spans="1:9" s="21" customFormat="1" x14ac:dyDescent="0.2">
      <c r="A6" s="33" t="s">
        <v>53</v>
      </c>
      <c r="B6" s="30" t="s">
        <v>45</v>
      </c>
      <c r="C6" s="36">
        <v>101854</v>
      </c>
      <c r="D6" s="30" t="s">
        <v>45</v>
      </c>
      <c r="E6" s="30" t="s">
        <v>45</v>
      </c>
      <c r="F6" s="30" t="s">
        <v>45</v>
      </c>
    </row>
    <row r="7" spans="1:9" s="21" customFormat="1" x14ac:dyDescent="0.2">
      <c r="A7" s="33" t="s">
        <v>101</v>
      </c>
      <c r="B7" s="30">
        <v>141854</v>
      </c>
      <c r="C7" s="30">
        <v>129127</v>
      </c>
      <c r="D7" s="30" t="s">
        <v>45</v>
      </c>
      <c r="E7" s="30" t="s">
        <v>45</v>
      </c>
      <c r="F7" s="30" t="s">
        <v>1</v>
      </c>
    </row>
    <row r="8" spans="1:9" s="21" customFormat="1" x14ac:dyDescent="0.2">
      <c r="A8" s="33" t="s">
        <v>28</v>
      </c>
      <c r="B8" s="30">
        <v>12255</v>
      </c>
      <c r="C8" s="30" t="s">
        <v>45</v>
      </c>
      <c r="D8" s="30">
        <v>14013</v>
      </c>
      <c r="E8" s="30" t="s">
        <v>45</v>
      </c>
      <c r="F8" s="30" t="s">
        <v>1</v>
      </c>
    </row>
    <row r="9" spans="1:9" s="21" customFormat="1" x14ac:dyDescent="0.2">
      <c r="A9" s="33" t="s">
        <v>114</v>
      </c>
      <c r="B9" s="30" t="s">
        <v>45</v>
      </c>
      <c r="C9" s="30" t="s">
        <v>45</v>
      </c>
      <c r="D9" s="30">
        <v>13252</v>
      </c>
      <c r="E9" s="30" t="s">
        <v>45</v>
      </c>
      <c r="F9" s="30"/>
    </row>
    <row r="10" spans="1:9" s="21" customFormat="1" x14ac:dyDescent="0.2">
      <c r="A10" s="33" t="s">
        <v>109</v>
      </c>
      <c r="B10" s="30" t="s">
        <v>45</v>
      </c>
      <c r="C10" s="30">
        <v>3404</v>
      </c>
      <c r="D10" s="30" t="s">
        <v>45</v>
      </c>
      <c r="E10" s="30">
        <v>2287</v>
      </c>
      <c r="F10" s="30" t="s">
        <v>1</v>
      </c>
      <c r="I10" s="20"/>
    </row>
    <row r="11" spans="1:9" s="21" customFormat="1" x14ac:dyDescent="0.2">
      <c r="A11" s="33" t="s">
        <v>18</v>
      </c>
      <c r="B11" s="30" t="s">
        <v>45</v>
      </c>
      <c r="C11" s="30">
        <v>462</v>
      </c>
      <c r="D11" s="30" t="s">
        <v>45</v>
      </c>
      <c r="E11" s="30" t="s">
        <v>45</v>
      </c>
      <c r="F11" s="30" t="s">
        <v>45</v>
      </c>
    </row>
    <row r="12" spans="1:9" s="21" customFormat="1" x14ac:dyDescent="0.2">
      <c r="A12" s="33" t="s">
        <v>102</v>
      </c>
      <c r="B12" s="30" t="s">
        <v>45</v>
      </c>
      <c r="C12" s="30">
        <v>68500</v>
      </c>
      <c r="D12" s="30">
        <v>23830</v>
      </c>
      <c r="E12" s="30" t="s">
        <v>45</v>
      </c>
      <c r="F12" s="30" t="s">
        <v>2</v>
      </c>
    </row>
    <row r="13" spans="1:9" s="21" customFormat="1" x14ac:dyDescent="0.2">
      <c r="A13" s="33" t="s">
        <v>4</v>
      </c>
      <c r="B13" s="30">
        <v>5290</v>
      </c>
      <c r="C13" s="30">
        <v>5820</v>
      </c>
      <c r="D13" s="30">
        <v>6431</v>
      </c>
      <c r="E13" s="30" t="s">
        <v>45</v>
      </c>
      <c r="F13" s="30" t="s">
        <v>1</v>
      </c>
    </row>
    <row r="14" spans="1:9" s="21" customFormat="1" x14ac:dyDescent="0.2">
      <c r="A14" s="33" t="s">
        <v>5</v>
      </c>
      <c r="B14" s="30">
        <v>864</v>
      </c>
      <c r="C14" s="30" t="s">
        <v>45</v>
      </c>
      <c r="D14" s="30" t="s">
        <v>45</v>
      </c>
      <c r="E14" s="30" t="s">
        <v>45</v>
      </c>
      <c r="F14" s="30" t="s">
        <v>45</v>
      </c>
    </row>
    <row r="15" spans="1:9" s="21" customFormat="1" x14ac:dyDescent="0.2">
      <c r="A15" s="33" t="s">
        <v>6</v>
      </c>
      <c r="B15" s="30">
        <v>8672</v>
      </c>
      <c r="C15" s="30" t="s">
        <v>45</v>
      </c>
      <c r="D15" s="30">
        <v>5482</v>
      </c>
      <c r="E15" s="30" t="s">
        <v>45</v>
      </c>
      <c r="F15" s="30" t="s">
        <v>1</v>
      </c>
    </row>
    <row r="16" spans="1:9" s="21" customFormat="1" x14ac:dyDescent="0.2">
      <c r="A16" s="33" t="s">
        <v>7</v>
      </c>
      <c r="B16" s="30">
        <v>141500</v>
      </c>
      <c r="C16" s="30" t="s">
        <v>45</v>
      </c>
      <c r="D16" s="30" t="s">
        <v>45</v>
      </c>
      <c r="E16" s="30" t="s">
        <v>45</v>
      </c>
      <c r="F16" s="30" t="s">
        <v>45</v>
      </c>
    </row>
    <row r="17" spans="1:9" s="21" customFormat="1" x14ac:dyDescent="0.2">
      <c r="A17" s="33" t="s">
        <v>103</v>
      </c>
      <c r="B17" s="30" t="s">
        <v>45</v>
      </c>
      <c r="C17" s="30">
        <v>335000</v>
      </c>
      <c r="D17" s="30">
        <v>337000</v>
      </c>
      <c r="E17" s="30" t="s">
        <v>45</v>
      </c>
      <c r="F17" s="30" t="s">
        <v>2</v>
      </c>
      <c r="G17" s="30"/>
      <c r="H17" s="47"/>
    </row>
    <row r="18" spans="1:9" s="21" customFormat="1" x14ac:dyDescent="0.2">
      <c r="A18" s="33" t="s">
        <v>8</v>
      </c>
      <c r="B18" s="30">
        <v>21216</v>
      </c>
      <c r="C18" s="30" t="s">
        <v>45</v>
      </c>
      <c r="D18" s="30" t="s">
        <v>45</v>
      </c>
      <c r="E18" s="30" t="s">
        <v>45</v>
      </c>
      <c r="F18" s="30" t="s">
        <v>45</v>
      </c>
    </row>
    <row r="19" spans="1:9" s="21" customFormat="1" x14ac:dyDescent="0.2">
      <c r="A19" s="33" t="s">
        <v>9</v>
      </c>
      <c r="B19" s="30">
        <v>12500</v>
      </c>
      <c r="C19" s="30">
        <v>10068</v>
      </c>
      <c r="D19" s="30" t="s">
        <v>45</v>
      </c>
      <c r="E19" s="30" t="s">
        <v>45</v>
      </c>
      <c r="F19" s="30" t="s">
        <v>2</v>
      </c>
    </row>
    <row r="20" spans="1:9" s="21" customFormat="1" x14ac:dyDescent="0.2">
      <c r="A20" s="33" t="s">
        <v>55</v>
      </c>
      <c r="B20" s="30">
        <v>121</v>
      </c>
      <c r="C20" s="30" t="s">
        <v>45</v>
      </c>
      <c r="D20" s="30">
        <v>349</v>
      </c>
      <c r="E20" s="30" t="s">
        <v>45</v>
      </c>
      <c r="F20" s="30" t="s">
        <v>1</v>
      </c>
    </row>
    <row r="21" spans="1:9" s="21" customFormat="1" x14ac:dyDescent="0.2">
      <c r="A21" s="33" t="s">
        <v>10</v>
      </c>
      <c r="B21" s="30" t="s">
        <v>45</v>
      </c>
      <c r="C21" s="30">
        <v>2858</v>
      </c>
      <c r="D21" s="30" t="s">
        <v>45</v>
      </c>
      <c r="E21" s="30">
        <v>5873</v>
      </c>
      <c r="F21" s="30" t="s">
        <v>1</v>
      </c>
    </row>
    <row r="22" spans="1:9" s="21" customFormat="1" x14ac:dyDescent="0.2">
      <c r="A22" s="33" t="s">
        <v>56</v>
      </c>
      <c r="B22" s="30" t="s">
        <v>45</v>
      </c>
      <c r="C22" s="30" t="s">
        <v>45</v>
      </c>
      <c r="D22" s="30" t="s">
        <v>45</v>
      </c>
      <c r="E22" s="41">
        <v>3471</v>
      </c>
      <c r="F22" s="30" t="s">
        <v>45</v>
      </c>
    </row>
    <row r="23" spans="1:9" s="21" customFormat="1" x14ac:dyDescent="0.2">
      <c r="A23" s="33" t="s">
        <v>52</v>
      </c>
      <c r="B23" s="30">
        <v>47648</v>
      </c>
      <c r="C23" s="30">
        <v>50724</v>
      </c>
      <c r="D23" s="30" t="s">
        <v>45</v>
      </c>
      <c r="E23" s="30" t="s">
        <v>45</v>
      </c>
      <c r="F23" s="30" t="s">
        <v>1</v>
      </c>
    </row>
    <row r="24" spans="1:9" s="21" customFormat="1" x14ac:dyDescent="0.2">
      <c r="A24" s="33" t="s">
        <v>32</v>
      </c>
      <c r="B24" s="30">
        <v>13124</v>
      </c>
      <c r="C24" s="30">
        <v>6235</v>
      </c>
      <c r="D24" s="30" t="s">
        <v>45</v>
      </c>
      <c r="E24" s="30">
        <v>3992</v>
      </c>
      <c r="F24" s="30" t="s">
        <v>1</v>
      </c>
      <c r="G24" s="30"/>
      <c r="H24" s="30"/>
      <c r="I24" s="30"/>
    </row>
    <row r="25" spans="1:9" s="21" customFormat="1" x14ac:dyDescent="0.2">
      <c r="A25" s="33" t="s">
        <v>19</v>
      </c>
      <c r="B25" s="30">
        <v>4654</v>
      </c>
      <c r="C25" s="30" t="s">
        <v>45</v>
      </c>
      <c r="D25" s="30">
        <v>6877</v>
      </c>
      <c r="E25" s="30" t="s">
        <v>45</v>
      </c>
      <c r="F25" s="30" t="s">
        <v>1</v>
      </c>
    </row>
    <row r="26" spans="1:9" s="21" customFormat="1" x14ac:dyDescent="0.2">
      <c r="A26" s="33" t="s">
        <v>20</v>
      </c>
      <c r="B26" s="30">
        <v>857</v>
      </c>
      <c r="C26" s="30" t="s">
        <v>45</v>
      </c>
      <c r="D26" s="30"/>
      <c r="E26" s="30" t="s">
        <v>45</v>
      </c>
      <c r="F26" s="30" t="s">
        <v>1</v>
      </c>
    </row>
    <row r="27" spans="1:9" s="21" customFormat="1" x14ac:dyDescent="0.2">
      <c r="A27" s="33" t="s">
        <v>74</v>
      </c>
      <c r="B27" s="30" t="s">
        <v>45</v>
      </c>
      <c r="C27" s="30">
        <v>2059</v>
      </c>
      <c r="D27" s="30" t="s">
        <v>45</v>
      </c>
      <c r="E27" s="30" t="s">
        <v>45</v>
      </c>
      <c r="F27" s="30" t="s">
        <v>2</v>
      </c>
      <c r="H27" s="47"/>
    </row>
    <row r="28" spans="1:9" s="21" customFormat="1" x14ac:dyDescent="0.2">
      <c r="A28" s="33" t="s">
        <v>29</v>
      </c>
      <c r="B28" s="30">
        <v>40911</v>
      </c>
      <c r="C28" s="30" t="s">
        <v>45</v>
      </c>
      <c r="D28" s="30" t="s">
        <v>45</v>
      </c>
      <c r="E28" s="30" t="s">
        <v>45</v>
      </c>
      <c r="F28" s="30" t="s">
        <v>1</v>
      </c>
    </row>
    <row r="29" spans="1:9" s="21" customFormat="1" x14ac:dyDescent="0.2">
      <c r="A29" s="33" t="s">
        <v>11</v>
      </c>
      <c r="B29" s="30">
        <v>23300</v>
      </c>
      <c r="C29" s="30">
        <v>31000</v>
      </c>
      <c r="D29" s="30">
        <v>39300</v>
      </c>
      <c r="E29" s="30" t="s">
        <v>45</v>
      </c>
      <c r="F29" s="30" t="s">
        <v>1</v>
      </c>
      <c r="G29" s="20"/>
    </row>
    <row r="30" spans="1:9" s="21" customFormat="1" x14ac:dyDescent="0.2">
      <c r="A30" s="33" t="s">
        <v>30</v>
      </c>
      <c r="B30" s="30">
        <v>33946</v>
      </c>
      <c r="C30" s="30">
        <v>37289</v>
      </c>
      <c r="D30" s="30">
        <v>41644</v>
      </c>
      <c r="E30" s="30" t="s">
        <v>45</v>
      </c>
      <c r="F30" s="30" t="s">
        <v>1</v>
      </c>
    </row>
    <row r="31" spans="1:9" s="21" customFormat="1" x14ac:dyDescent="0.2">
      <c r="A31" s="33" t="s">
        <v>12</v>
      </c>
      <c r="B31" s="30">
        <v>6259</v>
      </c>
      <c r="C31" s="30">
        <v>3909</v>
      </c>
      <c r="D31" s="30" t="s">
        <v>45</v>
      </c>
      <c r="E31" s="30" t="s">
        <v>45</v>
      </c>
      <c r="F31" s="30" t="s">
        <v>1</v>
      </c>
    </row>
    <row r="32" spans="1:9" s="21" customFormat="1" x14ac:dyDescent="0.2">
      <c r="A32" s="33" t="s">
        <v>13</v>
      </c>
      <c r="B32" s="30" t="s">
        <v>45</v>
      </c>
      <c r="C32" s="30">
        <v>30700</v>
      </c>
      <c r="D32" s="30">
        <v>30330</v>
      </c>
      <c r="E32" s="30" t="s">
        <v>45</v>
      </c>
      <c r="F32" s="30" t="s">
        <v>1</v>
      </c>
    </row>
    <row r="33" spans="1:14" s="21" customFormat="1" x14ac:dyDescent="0.2">
      <c r="A33" s="33" t="s">
        <v>14</v>
      </c>
      <c r="B33" s="30" t="s">
        <v>45</v>
      </c>
      <c r="C33" s="30" t="s">
        <v>45</v>
      </c>
      <c r="D33" s="30">
        <v>7107</v>
      </c>
      <c r="E33" s="30" t="s">
        <v>45</v>
      </c>
      <c r="F33" s="30" t="s">
        <v>45</v>
      </c>
    </row>
    <row r="34" spans="1:14" s="21" customFormat="1" x14ac:dyDescent="0.2">
      <c r="A34" s="33" t="s">
        <v>57</v>
      </c>
      <c r="B34" s="30">
        <v>23483</v>
      </c>
      <c r="C34" s="30" t="s">
        <v>45</v>
      </c>
      <c r="D34" s="30" t="s">
        <v>45</v>
      </c>
      <c r="E34" s="30" t="s">
        <v>45</v>
      </c>
      <c r="F34" s="30" t="s">
        <v>45</v>
      </c>
    </row>
    <row r="35" spans="1:14" s="21" customFormat="1" x14ac:dyDescent="0.2">
      <c r="A35" s="33" t="s">
        <v>15</v>
      </c>
      <c r="B35" s="30">
        <v>1974</v>
      </c>
      <c r="C35" s="30">
        <v>2700</v>
      </c>
      <c r="D35" s="30">
        <v>3799</v>
      </c>
      <c r="E35" s="48"/>
      <c r="F35" s="30" t="s">
        <v>1</v>
      </c>
    </row>
    <row r="36" spans="1:14" s="21" customFormat="1" x14ac:dyDescent="0.2">
      <c r="A36" s="33" t="s">
        <v>16</v>
      </c>
      <c r="B36" s="30" t="s">
        <v>45</v>
      </c>
      <c r="C36" s="30">
        <v>22938</v>
      </c>
      <c r="D36" s="30" t="s">
        <v>45</v>
      </c>
      <c r="E36" s="30" t="s">
        <v>45</v>
      </c>
      <c r="F36" s="30" t="s">
        <v>45</v>
      </c>
    </row>
    <row r="37" spans="1:14" s="21" customFormat="1" x14ac:dyDescent="0.2">
      <c r="A37" s="33" t="s">
        <v>17</v>
      </c>
      <c r="B37" s="30">
        <v>34000</v>
      </c>
      <c r="C37" s="30" t="s">
        <v>45</v>
      </c>
      <c r="D37" s="30">
        <v>33250</v>
      </c>
      <c r="E37" s="30" t="s">
        <v>45</v>
      </c>
      <c r="F37" s="30" t="s">
        <v>1</v>
      </c>
    </row>
    <row r="38" spans="1:14" s="21" customFormat="1" x14ac:dyDescent="0.2">
      <c r="A38" s="33" t="s">
        <v>186</v>
      </c>
      <c r="B38" s="30">
        <v>637077</v>
      </c>
      <c r="C38" s="30">
        <v>564708</v>
      </c>
      <c r="D38" s="30">
        <v>567715</v>
      </c>
      <c r="E38" s="30">
        <v>580466</v>
      </c>
      <c r="F38" s="30" t="s">
        <v>1</v>
      </c>
      <c r="H38" s="30"/>
      <c r="I38" s="30"/>
    </row>
    <row r="39" spans="1:14" s="21" customFormat="1" x14ac:dyDescent="0.2">
      <c r="A39" s="33" t="s">
        <v>187</v>
      </c>
      <c r="B39" s="30" t="s">
        <v>45</v>
      </c>
      <c r="C39" s="30" t="s">
        <v>45</v>
      </c>
      <c r="D39" s="30" t="s">
        <v>45</v>
      </c>
      <c r="E39" s="30" t="s">
        <v>45</v>
      </c>
      <c r="F39" s="50"/>
    </row>
    <row r="40" spans="1:14" s="21" customFormat="1" ht="25.5" x14ac:dyDescent="0.2">
      <c r="A40" s="32" t="s">
        <v>73</v>
      </c>
      <c r="B40" s="30" t="s">
        <v>45</v>
      </c>
      <c r="C40" s="48" t="s">
        <v>45</v>
      </c>
      <c r="D40" s="73" t="s">
        <v>147</v>
      </c>
      <c r="E40" s="48" t="s">
        <v>110</v>
      </c>
      <c r="F40" s="30" t="s">
        <v>1</v>
      </c>
    </row>
    <row r="41" spans="1:14" s="21" customFormat="1" ht="25.5" x14ac:dyDescent="0.2">
      <c r="A41" s="32" t="s">
        <v>58</v>
      </c>
      <c r="B41" s="48" t="s">
        <v>45</v>
      </c>
      <c r="C41" s="48" t="s">
        <v>45</v>
      </c>
      <c r="D41" s="74" t="s">
        <v>170</v>
      </c>
      <c r="E41" s="48" t="s">
        <v>156</v>
      </c>
      <c r="F41" s="30" t="s">
        <v>1</v>
      </c>
    </row>
    <row r="42" spans="1:14" s="21" customFormat="1" ht="25.5" x14ac:dyDescent="0.2">
      <c r="A42" s="32" t="s">
        <v>59</v>
      </c>
      <c r="B42" s="48" t="s">
        <v>45</v>
      </c>
      <c r="C42" s="48" t="s">
        <v>45</v>
      </c>
      <c r="D42" s="74" t="s">
        <v>171</v>
      </c>
      <c r="E42" s="48" t="s">
        <v>158</v>
      </c>
      <c r="F42" s="30" t="s">
        <v>1</v>
      </c>
    </row>
    <row r="43" spans="1:14" s="21" customFormat="1" ht="25.5" x14ac:dyDescent="0.2">
      <c r="A43" s="32" t="s">
        <v>60</v>
      </c>
      <c r="B43" s="48" t="s">
        <v>45</v>
      </c>
      <c r="C43" s="48" t="s">
        <v>119</v>
      </c>
      <c r="D43" s="74" t="s">
        <v>172</v>
      </c>
      <c r="E43" s="48" t="s">
        <v>151</v>
      </c>
      <c r="F43" s="30" t="s">
        <v>1</v>
      </c>
    </row>
    <row r="44" spans="1:14" s="21" customFormat="1" x14ac:dyDescent="0.2">
      <c r="A44" s="19"/>
      <c r="B44" s="20"/>
      <c r="C44" s="20"/>
      <c r="D44" s="20"/>
      <c r="E44" s="20"/>
      <c r="F44" s="20"/>
    </row>
    <row r="45" spans="1:14" x14ac:dyDescent="0.2">
      <c r="A45" s="14" t="s">
        <v>46</v>
      </c>
      <c r="B45" s="14"/>
      <c r="C45" s="14"/>
      <c r="D45" s="14"/>
      <c r="E45" s="14"/>
      <c r="F45" s="14"/>
      <c r="G45" s="14"/>
      <c r="H45" s="14"/>
      <c r="I45" s="14"/>
    </row>
    <row r="46" spans="1:14" ht="25.5" customHeight="1" x14ac:dyDescent="0.2">
      <c r="A46" s="104" t="s">
        <v>173</v>
      </c>
      <c r="B46" s="107"/>
      <c r="C46" s="107"/>
      <c r="D46" s="107"/>
      <c r="E46" s="107"/>
      <c r="F46" s="107"/>
      <c r="G46" s="14"/>
      <c r="H46" s="14"/>
      <c r="I46" s="75"/>
      <c r="J46" s="40"/>
      <c r="K46" s="76"/>
      <c r="L46" s="76"/>
      <c r="M46" s="76"/>
      <c r="N46" s="76"/>
    </row>
    <row r="47" spans="1:14" ht="23.25" customHeight="1" x14ac:dyDescent="0.2">
      <c r="A47" s="107"/>
      <c r="B47" s="107"/>
      <c r="C47" s="107"/>
      <c r="D47" s="107"/>
      <c r="E47" s="107"/>
      <c r="F47" s="107"/>
      <c r="G47" s="14"/>
      <c r="H47" s="14"/>
      <c r="I47" s="75"/>
      <c r="J47" s="40"/>
      <c r="K47" s="76"/>
      <c r="L47" s="76"/>
      <c r="M47" s="76"/>
      <c r="N47" s="76"/>
    </row>
    <row r="48" spans="1:14" x14ac:dyDescent="0.2">
      <c r="A48" s="104" t="s">
        <v>174</v>
      </c>
      <c r="B48" s="107"/>
      <c r="C48" s="107"/>
      <c r="D48" s="107"/>
      <c r="E48" s="107"/>
      <c r="F48" s="107"/>
      <c r="G48" s="14"/>
      <c r="H48" s="14"/>
      <c r="I48" s="75"/>
      <c r="J48" s="40"/>
      <c r="K48" s="76"/>
      <c r="L48" s="76"/>
      <c r="M48" s="76"/>
      <c r="N48" s="76"/>
    </row>
    <row r="49" spans="1:14" ht="31.9" customHeight="1" x14ac:dyDescent="0.2">
      <c r="A49" s="107"/>
      <c r="B49" s="107"/>
      <c r="C49" s="107"/>
      <c r="D49" s="107"/>
      <c r="E49" s="107"/>
      <c r="F49" s="107"/>
      <c r="G49" s="14"/>
      <c r="H49" s="14"/>
      <c r="I49" s="75"/>
      <c r="J49" s="40"/>
      <c r="K49" s="76"/>
      <c r="L49" s="76"/>
      <c r="M49" s="76"/>
      <c r="N49" s="76"/>
    </row>
    <row r="50" spans="1:14" ht="46.15" customHeight="1" x14ac:dyDescent="0.2">
      <c r="A50" s="108" t="s">
        <v>175</v>
      </c>
      <c r="B50" s="108"/>
      <c r="C50" s="108"/>
      <c r="D50" s="108"/>
      <c r="E50" s="108"/>
      <c r="F50" s="108"/>
      <c r="G50" s="14"/>
      <c r="H50" s="14"/>
      <c r="I50" s="75"/>
      <c r="J50" s="109"/>
      <c r="K50" s="109"/>
      <c r="L50" s="109"/>
      <c r="M50" s="109"/>
      <c r="N50" s="109"/>
    </row>
    <row r="51" spans="1:14" ht="46.15" customHeight="1" x14ac:dyDescent="0.2">
      <c r="A51" s="108" t="s">
        <v>148</v>
      </c>
      <c r="B51" s="108"/>
      <c r="C51" s="108"/>
      <c r="D51" s="108"/>
      <c r="E51" s="108"/>
      <c r="F51" s="108"/>
      <c r="G51" s="14"/>
      <c r="H51" s="14"/>
      <c r="I51" s="14"/>
    </row>
    <row r="52" spans="1:14" ht="27.75" customHeight="1" x14ac:dyDescent="0.2">
      <c r="A52" s="104" t="s">
        <v>69</v>
      </c>
      <c r="B52" s="104"/>
      <c r="C52" s="104"/>
      <c r="D52" s="104"/>
      <c r="E52" s="104"/>
      <c r="F52" s="104"/>
      <c r="G52" s="14"/>
      <c r="H52" s="14"/>
      <c r="I52" s="14"/>
    </row>
    <row r="53" spans="1:14" ht="18" customHeight="1" x14ac:dyDescent="0.2">
      <c r="A53" s="90" t="s">
        <v>104</v>
      </c>
      <c r="B53" s="90"/>
      <c r="C53" s="90"/>
      <c r="D53" s="90"/>
      <c r="E53" s="90"/>
      <c r="F53" s="90"/>
      <c r="G53" s="14"/>
      <c r="H53" s="14"/>
      <c r="I53" s="14"/>
    </row>
    <row r="54" spans="1:14" ht="49.9" customHeight="1" x14ac:dyDescent="0.2">
      <c r="A54" s="90" t="s">
        <v>138</v>
      </c>
      <c r="B54" s="90"/>
      <c r="C54" s="90"/>
      <c r="D54" s="90"/>
      <c r="E54" s="90"/>
      <c r="F54" s="90"/>
      <c r="G54" s="14"/>
      <c r="H54" s="14"/>
      <c r="I54" s="14"/>
    </row>
    <row r="55" spans="1:14" ht="68.45" customHeight="1" x14ac:dyDescent="0.2">
      <c r="A55" s="110" t="s">
        <v>139</v>
      </c>
      <c r="B55" s="110"/>
      <c r="C55" s="110"/>
      <c r="D55" s="110"/>
      <c r="E55" s="110"/>
      <c r="F55" s="110"/>
    </row>
    <row r="56" spans="1:14" ht="23.45" customHeight="1" x14ac:dyDescent="0.2">
      <c r="A56" s="111" t="s">
        <v>190</v>
      </c>
      <c r="B56" s="111"/>
      <c r="C56" s="111"/>
      <c r="D56" s="111"/>
      <c r="E56" s="111"/>
      <c r="F56" s="111"/>
    </row>
    <row r="57" spans="1:14" ht="78" customHeight="1" x14ac:dyDescent="0.2">
      <c r="A57" s="104" t="s">
        <v>191</v>
      </c>
      <c r="B57" s="104"/>
      <c r="C57" s="104"/>
      <c r="D57" s="104"/>
      <c r="E57" s="104"/>
      <c r="F57" s="104"/>
    </row>
    <row r="58" spans="1:14" x14ac:dyDescent="0.2">
      <c r="A58" s="14"/>
      <c r="B58" s="15"/>
      <c r="C58" s="14"/>
      <c r="D58" s="14"/>
      <c r="E58" s="14"/>
      <c r="F58" s="14"/>
    </row>
    <row r="59" spans="1:14" s="31" customFormat="1" ht="145.9" customHeight="1" x14ac:dyDescent="0.2">
      <c r="A59" s="81" t="s">
        <v>185</v>
      </c>
      <c r="B59" s="82"/>
      <c r="C59" s="82"/>
      <c r="D59" s="82"/>
      <c r="E59" s="82"/>
      <c r="F59" s="82"/>
    </row>
    <row r="60" spans="1:14" ht="59.45" customHeight="1" x14ac:dyDescent="0.2">
      <c r="A60" s="82"/>
      <c r="B60" s="82"/>
      <c r="C60" s="82"/>
      <c r="D60" s="82"/>
      <c r="E60" s="82"/>
      <c r="F60" s="82"/>
    </row>
    <row r="61" spans="1:14" ht="13.5" x14ac:dyDescent="0.25">
      <c r="A61" s="54" t="s">
        <v>121</v>
      </c>
      <c r="B61" s="52"/>
      <c r="C61" s="52"/>
      <c r="D61" s="52"/>
      <c r="E61" s="52"/>
      <c r="F61" s="52"/>
      <c r="G61" s="52"/>
      <c r="H61" s="52"/>
      <c r="I61" s="52"/>
      <c r="J61" s="52"/>
      <c r="K61" s="52"/>
    </row>
    <row r="62" spans="1:14" x14ac:dyDescent="0.2">
      <c r="A62" s="52"/>
      <c r="B62" s="52"/>
      <c r="C62" s="52"/>
      <c r="D62" s="52"/>
      <c r="E62" s="52"/>
      <c r="F62" s="52"/>
      <c r="G62" s="52"/>
      <c r="H62" s="52"/>
      <c r="I62" s="52"/>
      <c r="J62" s="52"/>
      <c r="K62" s="52"/>
    </row>
    <row r="63" spans="1:14" ht="16.899999999999999" customHeight="1" x14ac:dyDescent="0.2">
      <c r="A63" s="81" t="s">
        <v>122</v>
      </c>
      <c r="B63" s="82"/>
      <c r="C63" s="82"/>
      <c r="D63" s="82"/>
      <c r="E63" s="82"/>
      <c r="F63" s="82"/>
    </row>
    <row r="64" spans="1:14" ht="13.15" customHeight="1" x14ac:dyDescent="0.2">
      <c r="A64" s="82"/>
      <c r="B64" s="82"/>
      <c r="C64" s="82"/>
      <c r="D64" s="82"/>
      <c r="E64" s="82"/>
      <c r="F64" s="82"/>
    </row>
    <row r="66" spans="1:11" ht="13.15" customHeight="1" x14ac:dyDescent="0.2">
      <c r="A66" s="58"/>
      <c r="B66" s="58"/>
      <c r="C66" s="58"/>
      <c r="D66" s="58"/>
      <c r="E66" s="58"/>
      <c r="F66" s="58"/>
      <c r="G66" s="53"/>
      <c r="H66" s="53"/>
      <c r="I66" s="53"/>
      <c r="J66" s="53"/>
      <c r="K66" s="53"/>
    </row>
    <row r="67" spans="1:11" ht="13.15" customHeight="1" x14ac:dyDescent="0.2">
      <c r="A67" s="58"/>
      <c r="B67" s="58"/>
      <c r="C67" s="58"/>
      <c r="D67" s="58"/>
      <c r="E67" s="58"/>
      <c r="F67" s="58"/>
      <c r="G67" s="53"/>
      <c r="H67" s="53"/>
      <c r="I67" s="53"/>
      <c r="J67" s="53"/>
      <c r="K67" s="53"/>
    </row>
    <row r="68" spans="1:11" ht="13.15" customHeight="1" x14ac:dyDescent="0.2">
      <c r="A68" s="58"/>
      <c r="B68" s="58"/>
      <c r="C68" s="58"/>
      <c r="D68" s="58"/>
      <c r="E68" s="58"/>
      <c r="F68" s="58"/>
      <c r="G68" s="53"/>
      <c r="H68" s="53"/>
      <c r="I68" s="53"/>
      <c r="J68" s="53"/>
      <c r="K68" s="53"/>
    </row>
    <row r="69" spans="1:11" ht="13.15" customHeight="1" x14ac:dyDescent="0.2">
      <c r="A69" s="56" t="s">
        <v>113</v>
      </c>
      <c r="B69" s="57">
        <f ca="1">TODAY()</f>
        <v>44343</v>
      </c>
      <c r="C69" s="58"/>
      <c r="D69" s="58"/>
      <c r="E69" s="58"/>
      <c r="F69" s="58"/>
      <c r="G69" s="53"/>
      <c r="H69" s="53"/>
      <c r="I69" s="53"/>
      <c r="J69" s="53"/>
      <c r="K69" s="53"/>
    </row>
    <row r="70" spans="1:11" ht="13.15" customHeight="1" x14ac:dyDescent="0.2">
      <c r="A70" s="95"/>
      <c r="B70" s="95"/>
      <c r="C70" s="95"/>
      <c r="D70" s="95"/>
      <c r="E70" s="95"/>
      <c r="F70" s="95"/>
      <c r="G70" s="81"/>
      <c r="H70" s="82"/>
      <c r="I70" s="82"/>
      <c r="J70" s="82"/>
      <c r="K70" s="82"/>
    </row>
    <row r="71" spans="1:11" ht="13.15" customHeight="1" x14ac:dyDescent="0.2">
      <c r="A71" s="95"/>
      <c r="B71" s="95"/>
      <c r="C71" s="95"/>
      <c r="D71" s="95"/>
      <c r="E71" s="95"/>
      <c r="F71" s="95"/>
      <c r="G71" s="82"/>
      <c r="H71" s="82"/>
      <c r="I71" s="82"/>
      <c r="J71" s="82"/>
      <c r="K71" s="82"/>
    </row>
    <row r="72" spans="1:11" ht="13.15" customHeight="1" x14ac:dyDescent="0.2">
      <c r="A72" s="95"/>
      <c r="B72" s="95"/>
      <c r="C72" s="95"/>
      <c r="D72" s="95"/>
      <c r="E72" s="95"/>
      <c r="F72" s="95"/>
      <c r="G72" s="81"/>
      <c r="H72" s="82"/>
      <c r="I72" s="82"/>
      <c r="J72" s="82"/>
      <c r="K72" s="82"/>
    </row>
    <row r="73" spans="1:11" ht="13.15" customHeight="1" x14ac:dyDescent="0.2">
      <c r="A73" s="95"/>
      <c r="B73" s="95"/>
      <c r="C73" s="95"/>
      <c r="D73" s="95"/>
      <c r="E73" s="95"/>
      <c r="F73" s="95"/>
      <c r="G73" s="82"/>
      <c r="H73" s="82"/>
      <c r="I73" s="82"/>
      <c r="J73" s="82"/>
      <c r="K73" s="82"/>
    </row>
  </sheetData>
  <mergeCells count="17">
    <mergeCell ref="G72:K73"/>
    <mergeCell ref="A70:F73"/>
    <mergeCell ref="A51:F51"/>
    <mergeCell ref="J50:N50"/>
    <mergeCell ref="A54:F54"/>
    <mergeCell ref="A63:F64"/>
    <mergeCell ref="G70:K71"/>
    <mergeCell ref="A55:F55"/>
    <mergeCell ref="A57:F57"/>
    <mergeCell ref="A59:F60"/>
    <mergeCell ref="A53:F53"/>
    <mergeCell ref="A56:F56"/>
    <mergeCell ref="A1:F1"/>
    <mergeCell ref="A46:F47"/>
    <mergeCell ref="A48:F49"/>
    <mergeCell ref="A50:F50"/>
    <mergeCell ref="A52:F52"/>
  </mergeCells>
  <hyperlinks>
    <hyperlink ref="A61" r:id="rId1"/>
  </hyperlinks>
  <pageMargins left="0.70866141732283472" right="0.70866141732283472" top="0.74803149606299213" bottom="0.74803149606299213" header="0.31496062992125984" footer="0.31496062992125984"/>
  <pageSetup paperSize="9" scale="97" orientation="portrait" r:id="rId2"/>
  <headerFooter>
    <oddHeader>&amp;COECD Affordable Housing Database, http://oe.cd/ahd</oddHeader>
    <oddFooter>&amp;R&amp;F - &amp;A</oddFoot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34139-B712-4441-87FD-D428DEFFE812}">
  <ds:schemaRefs>
    <ds:schemaRef ds:uri="http://schemas.microsoft.com/sharepoint/v3/contenttype/forms"/>
  </ds:schemaRefs>
</ds:datastoreItem>
</file>

<file path=customXml/itemProps2.xml><?xml version="1.0" encoding="utf-8"?>
<ds:datastoreItem xmlns:ds="http://schemas.openxmlformats.org/officeDocument/2006/customXml" ds:itemID="{725BF5EB-A687-4CCF-BF1A-4AE990DC033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D613EEC-27EA-4305-B1E4-AB1A768717CB}">
  <ds:schemaRefs>
    <ds:schemaRef ds:uri="Microsoft.SharePoint.Taxonomy.ContentTypeSync"/>
  </ds:schemaRefs>
</ds:datastoreItem>
</file>

<file path=customXml/itemProps4.xml><?xml version="1.0" encoding="utf-8"?>
<ds:datastoreItem xmlns:ds="http://schemas.openxmlformats.org/officeDocument/2006/customXml" ds:itemID="{4AAFE8AA-B074-450C-A657-ABEA392D9B54}">
  <ds:schemaRefs>
    <ds:schemaRef ds:uri="http://schemas.microsoft.com/office/2006/documentManagement/types"/>
    <ds:schemaRef ds:uri="c5805097-db0a-42f9-a837-be9035f1f571"/>
    <ds:schemaRef ds:uri="c9f238dd-bb73-4aef-a7a5-d644ad823e52"/>
    <ds:schemaRef ds:uri="http://purl.org/dc/elements/1.1/"/>
    <ds:schemaRef ds:uri="http://schemas.microsoft.com/office/2006/metadata/properties"/>
    <ds:schemaRef ds:uri="54c4cd27-f286-408f-9ce0-33c1e0f3ab39"/>
    <ds:schemaRef ds:uri="http://schemas.microsoft.com/office/infopath/2007/PartnerControls"/>
    <ds:schemaRef ds:uri="22a5b7d0-1699-458f-b8e2-4d8247229549"/>
    <ds:schemaRef ds:uri="http://purl.org/dc/terms/"/>
    <ds:schemaRef ds:uri="http://schemas.openxmlformats.org/package/2006/metadata/core-properties"/>
    <ds:schemaRef ds:uri="http://schemas.microsoft.com/sharepoint/v4"/>
    <ds:schemaRef ds:uri="ca82dde9-3436-4d3d-bddd-d31447390034"/>
    <ds:schemaRef ds:uri="http://www.w3.org/XML/1998/namespace"/>
    <ds:schemaRef ds:uri="http://purl.org/dc/dcmitype/"/>
  </ds:schemaRefs>
</ds:datastoreItem>
</file>

<file path=customXml/itemProps5.xml><?xml version="1.0" encoding="utf-8"?>
<ds:datastoreItem xmlns:ds="http://schemas.openxmlformats.org/officeDocument/2006/customXml" ds:itemID="{0EDE926B-2ADB-4287-8CC7-F8F515570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HC 3.1.1a</vt:lpstr>
      <vt:lpstr>HC 3.1.1b</vt:lpstr>
      <vt:lpstr>HC 3.1.2</vt:lpstr>
      <vt:lpstr>HC3.1.A1</vt:lpstr>
      <vt:lpstr>'HC 3.1.1a'!Print_Area</vt:lpstr>
      <vt:lpstr>'HC 3.1.1b'!Print_Area</vt:lpstr>
      <vt:lpstr>'HC 3.1.2'!Print_Area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FRON Pauline</cp:lastModifiedBy>
  <cp:lastPrinted>2017-02-21T14:58:14Z</cp:lastPrinted>
  <dcterms:created xsi:type="dcterms:W3CDTF">2016-08-09T15:12:54Z</dcterms:created>
  <dcterms:modified xsi:type="dcterms:W3CDTF">2021-05-27T08:18:00Z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